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3"/>
  </bookViews>
  <sheets>
    <sheet name="表3-1 新增地方政府一般债券情况表" sheetId="1" state="hidden" r:id="rId1"/>
    <sheet name="表3-1 新增地方政府专项债券情况表" sheetId="2" r:id="rId2"/>
    <sheet name="表3-2 新增地方政府一般债券资金收支情况表" sheetId="3" state="hidden" r:id="rId3"/>
    <sheet name="表3-2 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<sst xmlns="http://schemas.openxmlformats.org/spreadsheetml/2006/main" count="368" uniqueCount="168">
  <si>
    <t>DEBT_T_XXGK_CXZQSY</t>
  </si>
  <si>
    <t>AND T.AD_CODE_GK=511902 AND T.SET_YEAR_GK=2021 AND T.ZWLB_ID=01</t>
  </si>
  <si>
    <t>债券存续期公开</t>
  </si>
  <si>
    <t>AD_CODE_GK#511902</t>
  </si>
  <si>
    <t>AD_CODE#511902</t>
  </si>
  <si>
    <t>SET_YEAR_GK#2021</t>
  </si>
  <si>
    <t>ad_name#511902 巴州区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</si>
  <si>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</si>
  <si>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</si>
  <si>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</si>
  <si>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</si>
  <si>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</si>
  <si>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</si>
  <si>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</si>
  <si>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</si>
  <si>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</si>
  <si>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</si>
  <si>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</si>
  <si>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</si>
  <si>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</si>
  <si>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</si>
  <si>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</si>
  <si>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</si>
  <si>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</si>
  <si>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</si>
  <si>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2019年--2020年末511902 巴州区发行的新增地方政府一般债券情况表</t>
  </si>
  <si>
    <t>单位：亿元</t>
  </si>
  <si>
    <t>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</si>
  <si>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</si>
  <si>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</si>
  <si>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</si>
  <si>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</si>
  <si>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</si>
  <si>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</si>
  <si>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</si>
  <si>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项目名称</t>
  </si>
  <si>
    <t>单位</t>
  </si>
  <si>
    <t>发行时间（年/月/日）</t>
  </si>
  <si>
    <t>债券利率(%)</t>
  </si>
  <si>
    <t>债券期限</t>
  </si>
  <si>
    <t>其中：债券资金安排</t>
  </si>
  <si>
    <t>VALID#</t>
  </si>
  <si>
    <t>2019年四川省政府一般债券（二期）</t>
  </si>
  <si>
    <t>157575</t>
  </si>
  <si>
    <t>一般债券</t>
  </si>
  <si>
    <t>2019</t>
  </si>
  <si>
    <t>巴州区生态环保建设项目</t>
  </si>
  <si>
    <t>住建局</t>
  </si>
  <si>
    <t>2019-01-29</t>
  </si>
  <si>
    <t>3.38</t>
  </si>
  <si>
    <t>10年</t>
  </si>
  <si>
    <t>7FF165E1B202EA02E0535EFB480AEC3D</t>
  </si>
  <si>
    <t>2019年四川省政府一般债券（三期）</t>
  </si>
  <si>
    <t>104524</t>
  </si>
  <si>
    <t>巴州区妇幼保健计划生育服务中心业务楼建设项目</t>
  </si>
  <si>
    <t>区妇幼保健院</t>
  </si>
  <si>
    <t>2019-02-25</t>
  </si>
  <si>
    <t>82EE23517C6AE62FE0535EFB480A5EEB</t>
  </si>
  <si>
    <t>2019年四川省政府一般债券（十期）</t>
  </si>
  <si>
    <t>104628</t>
  </si>
  <si>
    <t>2019-06-03</t>
  </si>
  <si>
    <t>3.58</t>
  </si>
  <si>
    <t>7年</t>
  </si>
  <si>
    <t>8A120691BC06CA5BE0535EFB480A5616</t>
  </si>
  <si>
    <t>2020年四川省政府一般债券（四期）</t>
  </si>
  <si>
    <t>160832</t>
  </si>
  <si>
    <t>2020</t>
  </si>
  <si>
    <t>巴中市巴州区白云台高级中学及附属幼儿园改扩建项目</t>
  </si>
  <si>
    <t>教科体局</t>
  </si>
  <si>
    <t>2020-08-10</t>
  </si>
  <si>
    <t>3.26</t>
  </si>
  <si>
    <t>ACA9AEEFA4B31537E0535EFB480A2252</t>
  </si>
  <si>
    <t>2020年四川省政府一般债券（五期）</t>
  </si>
  <si>
    <t>160833</t>
  </si>
  <si>
    <t>巴中市巴州区易地扶贫建设项目/巴河流域生态环境修复工程项目/莲山湖城市新区基础设施建设项目（一期）</t>
  </si>
  <si>
    <t>汇鑫/汇鑫/源丰</t>
  </si>
  <si>
    <t>3.82</t>
  </si>
  <si>
    <t>20年</t>
  </si>
  <si>
    <t>ACA9CD9EE8291434E0535EFB480A215D</t>
  </si>
  <si>
    <t>注：本表由使用债券资金的部门不迟于每年6月底前公开，反映截至上年末一般债券及项目信息。</t>
  </si>
  <si>
    <t>AND T.AD_CODE_GK=511902 AND T.SET_YEAR_GK=2021 AND T.ZWLB_ID=02</t>
  </si>
  <si>
    <t>ZWLB_ID#02</t>
  </si>
  <si>
    <t>XMZCLX#</t>
  </si>
  <si>
    <t>XMSY#</t>
  </si>
  <si>
    <t>巴中市巴州区民政局2018年--2022年末发行的新增地方政府专项债券情况表</t>
  </si>
  <si>
    <t>债券项目资产类型</t>
  </si>
  <si>
    <t>已取得项目收益</t>
  </si>
  <si>
    <t>2020年四川省城乡基础设施建设专项债券六期-2020年四川省政府专项债券（二十六期）</t>
  </si>
  <si>
    <t>160618</t>
  </si>
  <si>
    <t>普通专项债券</t>
  </si>
  <si>
    <t>2020-01-10</t>
  </si>
  <si>
    <t>3.67</t>
  </si>
  <si>
    <t>15年</t>
  </si>
  <si>
    <t>其他社会保障</t>
  </si>
  <si>
    <t>巴中殡仪馆建设项目</t>
  </si>
  <si>
    <t>9C16A8B5893DA784E0535EFB480A7450</t>
  </si>
  <si>
    <t>015</t>
  </si>
  <si>
    <t>2020年四川省文化旅游专项债券（三期）-2020年四川省政府专项债券（四十期）</t>
  </si>
  <si>
    <t>160632</t>
  </si>
  <si>
    <t>9C161386A257A62FE0535EFB480A770D</t>
  </si>
  <si>
    <t>010</t>
  </si>
  <si>
    <t>2020年四川省城乡基础设施建设专项债14期-2020年四川省政府专项债券（五十三期）</t>
  </si>
  <si>
    <t>2005184</t>
  </si>
  <si>
    <t>2020-02-27</t>
  </si>
  <si>
    <t>3.7</t>
  </si>
  <si>
    <t>30年</t>
  </si>
  <si>
    <t>A25DBA90A0CEFE0EE0535EFB480A3D8C</t>
  </si>
  <si>
    <t>030</t>
  </si>
  <si>
    <t>2020年四川省城乡基础设施建设专项债券（十八期）-2020年四川省政府专项债券（六十五期）</t>
  </si>
  <si>
    <t>160731</t>
  </si>
  <si>
    <t>其他自平衡专项债券</t>
  </si>
  <si>
    <t>2020-05-18</t>
  </si>
  <si>
    <t>2.93</t>
  </si>
  <si>
    <t>A6ACE81CFFA6AA09E0535EFB480A27BA</t>
  </si>
  <si>
    <t>2020年四川省城乡基础设施建设专项债券（十九期）-2020年四川省政府专项债券（六十六期）</t>
  </si>
  <si>
    <t>160732</t>
  </si>
  <si>
    <t>3.43</t>
  </si>
  <si>
    <t>A676D8485F84E9EDE0535EFB480A491B</t>
  </si>
  <si>
    <t>2020年四川省城乡基础设施建设专项债券（二十九期）-2020年四川省政府专项债券（一百零二期）</t>
  </si>
  <si>
    <t>104931</t>
  </si>
  <si>
    <t>2020-09-17</t>
  </si>
  <si>
    <t>3.37</t>
  </si>
  <si>
    <t>AF7F94899A15598AE0535EFB480A18A9</t>
  </si>
  <si>
    <t>注：本表由使用债券资金的部门不迟于每年6月底前公开，反映截至上年末专项债券及项目信息。</t>
  </si>
  <si>
    <t>DEBT_T_XXGK_CXSRZC</t>
  </si>
  <si>
    <t>AND T.AD_CODE_GK=511902 AND T.SET_YEAR_GK=2021 AND T.ZWLB_ID='01'</t>
  </si>
  <si>
    <t>AD_NAME#511902 巴州区</t>
  </si>
  <si>
    <t>SET_YEAR#2021</t>
  </si>
  <si>
    <t>SR_AMT#</t>
  </si>
  <si>
    <t>GNFL_NAME#</t>
  </si>
  <si>
    <t>ZC_AMT#</t>
  </si>
  <si>
    <t>GNFL_CODE#</t>
  </si>
  <si>
    <t>表3-2</t>
  </si>
  <si>
    <t>2019年--2020年末511902 巴州区发行的新增地方政府一般债券资金收支情况表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</si>
  <si>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</si>
  <si>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</si>
  <si>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</si>
  <si>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</si>
  <si>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</si>
  <si>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</si>
  <si>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205教育支出</t>
  </si>
  <si>
    <t>205</t>
  </si>
  <si>
    <t>210卫生健康支出</t>
  </si>
  <si>
    <t>210</t>
  </si>
  <si>
    <t>ACA9CD9EE8261434E0535EFB480A215D</t>
  </si>
  <si>
    <t>211节能环保支出</t>
  </si>
  <si>
    <t>211</t>
  </si>
  <si>
    <t>ACA9CD9EE82C1434E0535EFB480A215D</t>
  </si>
  <si>
    <t>212城乡社区支出</t>
  </si>
  <si>
    <t>212</t>
  </si>
  <si>
    <t>221住房保障支出</t>
  </si>
  <si>
    <t>221</t>
  </si>
  <si>
    <t>AND T.AD_CODE_GK=511902 AND T.SET_YEAR_GK=2021 AND T.ZWLB_ID='02'</t>
  </si>
  <si>
    <t>巴中市巴州区民政局2018年--2022年末发行的新增地方政府专项债券资金收支情况表</t>
  </si>
  <si>
    <t>2018年--2022年末新增专项债券资金收入</t>
  </si>
  <si>
    <t>2018年--2022年末新增专项债券资金安排的支出</t>
  </si>
  <si>
    <t>208社会保障和就业支出</t>
  </si>
  <si>
    <t>208</t>
  </si>
  <si>
    <t>213农林水支出</t>
  </si>
  <si>
    <t>213</t>
  </si>
  <si>
    <t>2019年四川省土地储备专项债券（六期）-2019年四川省政府专项债券（五十五期）</t>
  </si>
  <si>
    <t>214交通运输支出</t>
  </si>
  <si>
    <t>214</t>
  </si>
  <si>
    <t>2019年四川省土地储备专项债券（七期）-2019年四川省政府专项债券（九十三期）</t>
  </si>
  <si>
    <t>2020年四川省城乡基础设施建设专项债券（三十期）-2020年四川省政府专项债券（一百零三期）</t>
  </si>
  <si>
    <t>2019年四川省土地储备专项债券（五期）-2019年四川省政府专项债券（三十一期）</t>
  </si>
  <si>
    <t>其他社会保障和就业支出</t>
  </si>
  <si>
    <t>2019年四川省土地储备专项债券（二期）-2019年四川省政府专项债券（二期）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</si>
</sst>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1"/>
      <name val="宋体"/>
      <charset val="1"/>
    </font>
    <font>
      <sz val="9"/>
      <color indexed="8"/>
      <name val="SimSun"/>
      <charset val="1"/>
    </font>
    <font>
      <b/>
      <sz val="15"/>
      <color indexed="8"/>
      <name val="微软雅黑"/>
      <charset val="1"/>
    </font>
    <font>
      <b/>
      <sz val="11"/>
      <color indexed="8"/>
      <name val="SimSun"/>
      <charset val="1"/>
    </font>
    <font>
      <sz val="10"/>
      <color indexed="8"/>
      <name val="SimSun"/>
      <charset val="1"/>
    </font>
    <font>
      <sz val="10"/>
      <name val="宋体"/>
      <charset val="1"/>
    </font>
    <font>
      <sz val="11"/>
      <color indexed="8"/>
      <name val="SimSun"/>
      <charset val="1"/>
    </font>
    <font>
      <sz val="10"/>
      <color indexed="8"/>
      <name val="SimSun"/>
      <charset val="134"/>
    </font>
    <font>
      <sz val="10"/>
      <name val="Arial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8" fillId="0" borderId="0"/>
    <xf numFmtId="0" fontId="9" fillId="2" borderId="0">
      <alignment vertical="center"/>
    </xf>
    <xf numFmtId="0" fontId="10" fillId="3" borderId="26">
      <alignment vertical="center"/>
    </xf>
    <xf numFmtId="178" fontId="8" fillId="0" borderId="0"/>
    <xf numFmtId="176" fontId="8" fillId="0" borderId="0"/>
    <xf numFmtId="0" fontId="9" fillId="4" borderId="0">
      <alignment vertical="center"/>
    </xf>
    <xf numFmtId="0" fontId="11" fillId="5" borderId="0">
      <alignment vertical="center"/>
    </xf>
    <xf numFmtId="179" fontId="8" fillId="0" borderId="0"/>
    <xf numFmtId="0" fontId="12" fillId="4" borderId="0">
      <alignment vertical="center"/>
    </xf>
    <xf numFmtId="0" fontId="13" fillId="0" borderId="0">
      <alignment vertical="center"/>
    </xf>
    <xf numFmtId="9" fontId="8" fillId="0" borderId="0"/>
    <xf numFmtId="0" fontId="14" fillId="0" borderId="0">
      <alignment vertical="center"/>
    </xf>
    <xf numFmtId="0" fontId="9" fillId="6" borderId="27">
      <alignment vertical="center"/>
    </xf>
    <xf numFmtId="0" fontId="12" fillId="3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28">
      <alignment vertical="center"/>
    </xf>
    <xf numFmtId="0" fontId="20" fillId="0" borderId="28">
      <alignment vertical="center"/>
    </xf>
    <xf numFmtId="0" fontId="12" fillId="7" borderId="0">
      <alignment vertical="center"/>
    </xf>
    <xf numFmtId="0" fontId="15" fillId="0" borderId="29">
      <alignment vertical="center"/>
    </xf>
    <xf numFmtId="0" fontId="12" fillId="3" borderId="0">
      <alignment vertical="center"/>
    </xf>
    <xf numFmtId="0" fontId="21" fillId="2" borderId="30">
      <alignment vertical="center"/>
    </xf>
    <xf numFmtId="0" fontId="22" fillId="2" borderId="26">
      <alignment vertical="center"/>
    </xf>
    <xf numFmtId="0" fontId="23" fillId="8" borderId="31">
      <alignment vertical="center"/>
    </xf>
    <xf numFmtId="0" fontId="9" fillId="9" borderId="0">
      <alignment vertical="center"/>
    </xf>
    <xf numFmtId="0" fontId="12" fillId="10" borderId="0">
      <alignment vertical="center"/>
    </xf>
    <xf numFmtId="0" fontId="24" fillId="0" borderId="32">
      <alignment vertical="center"/>
    </xf>
    <xf numFmtId="0" fontId="25" fillId="0" borderId="33">
      <alignment vertical="center"/>
    </xf>
    <xf numFmtId="0" fontId="26" fillId="9" borderId="0">
      <alignment vertical="center"/>
    </xf>
    <xf numFmtId="0" fontId="27" fillId="11" borderId="0">
      <alignment vertical="center"/>
    </xf>
    <xf numFmtId="0" fontId="9" fillId="12" borderId="0">
      <alignment vertical="center"/>
    </xf>
    <xf numFmtId="0" fontId="12" fillId="13" borderId="0">
      <alignment vertical="center"/>
    </xf>
    <xf numFmtId="0" fontId="9" fillId="14" borderId="0">
      <alignment vertical="center"/>
    </xf>
    <xf numFmtId="0" fontId="9" fillId="12" borderId="0">
      <alignment vertical="center"/>
    </xf>
    <xf numFmtId="0" fontId="9" fillId="6" borderId="0">
      <alignment vertical="center"/>
    </xf>
    <xf numFmtId="0" fontId="9" fillId="3" borderId="0">
      <alignment vertical="center"/>
    </xf>
    <xf numFmtId="0" fontId="12" fillId="8" borderId="0">
      <alignment vertical="center"/>
    </xf>
    <xf numFmtId="0" fontId="12" fillId="15" borderId="0">
      <alignment vertical="center"/>
    </xf>
    <xf numFmtId="0" fontId="9" fillId="6" borderId="0">
      <alignment vertical="center"/>
    </xf>
    <xf numFmtId="0" fontId="9" fillId="11" borderId="0">
      <alignment vertical="center"/>
    </xf>
    <xf numFmtId="0" fontId="12" fillId="16" borderId="0">
      <alignment vertical="center"/>
    </xf>
    <xf numFmtId="0" fontId="9" fillId="12" borderId="0">
      <alignment vertical="center"/>
    </xf>
    <xf numFmtId="0" fontId="12" fillId="17" borderId="0">
      <alignment vertical="center"/>
    </xf>
    <xf numFmtId="0" fontId="12" fillId="18" borderId="0">
      <alignment vertical="center"/>
    </xf>
    <xf numFmtId="0" fontId="9" fillId="4" borderId="0">
      <alignment vertical="center"/>
    </xf>
    <xf numFmtId="0" fontId="12" fillId="4" borderId="0">
      <alignment vertical="center"/>
    </xf>
  </cellStyleXfs>
  <cellXfs count="46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workbookViewId="0">
      <selection activeCell="A1" sqref="A1"/>
    </sheetView>
  </sheetViews>
  <sheetFormatPr defaultColWidth="8" defaultRowHeight="13.5"/>
  <cols>
    <col min="1" max="1" width="8.88333333333333" hidden="1" customWidth="1"/>
    <col min="2" max="2" width="37.45" customWidth="1"/>
    <col min="3" max="3" width="23.475" customWidth="1"/>
    <col min="4" max="4" width="15.7416666666667" customWidth="1"/>
    <col min="5" max="5" width="19.4083333333333" customWidth="1"/>
    <col min="6" max="6" width="8.88333333333333" hidden="1" customWidth="1"/>
    <col min="7" max="7" width="15.5" customWidth="1"/>
    <col min="8" max="8" width="8.88333333333333" customWidth="1"/>
    <col min="9" max="9" width="20.7583333333333" customWidth="1"/>
    <col min="10" max="10" width="13.5666666666667" customWidth="1"/>
    <col min="11" max="11" width="12.35" customWidth="1"/>
    <col min="12" max="12" width="20.5166666666667" customWidth="1"/>
    <col min="13" max="13" width="20.4916666666667" customWidth="1"/>
    <col min="14" max="14" width="20.5166666666667" customWidth="1"/>
    <col min="15" max="15" width="20.4916666666667" customWidth="1"/>
    <col min="16" max="16" width="9.76666666666667" customWidth="1"/>
    <col min="17" max="19" width="8.88333333333333" hidden="1" customWidth="1"/>
  </cols>
  <sheetData>
    <row r="1" ht="33.75" hidden="1" customHeight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customHeight="1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/>
      <c r="H2" s="1"/>
      <c r="I2" s="1" t="s">
        <v>8</v>
      </c>
    </row>
    <row r="3" hidden="1" customHeight="1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/>
      <c r="H3" s="1"/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6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14.3" customHeight="1" spans="1:16">
      <c r="A6" s="1">
        <v>0</v>
      </c>
      <c r="B6" s="1"/>
      <c r="C6" s="1"/>
      <c r="D6" s="1"/>
      <c r="E6" s="1"/>
      <c r="I6" s="1"/>
      <c r="J6" s="1"/>
      <c r="K6" s="1"/>
      <c r="M6" s="1"/>
      <c r="N6" s="1"/>
      <c r="O6" s="1"/>
      <c r="P6" s="1" t="s">
        <v>26</v>
      </c>
    </row>
    <row r="7" ht="18.05" customHeight="1" spans="1:16">
      <c r="A7" s="1">
        <v>0</v>
      </c>
      <c r="B7" s="23"/>
      <c r="C7" s="24" t="s">
        <v>27</v>
      </c>
      <c r="D7" s="24"/>
      <c r="E7" s="24"/>
      <c r="F7" s="24"/>
      <c r="G7" s="24"/>
      <c r="H7" s="24"/>
      <c r="I7" s="24"/>
      <c r="J7" s="24"/>
      <c r="K7" s="24"/>
      <c r="L7" s="33" t="s">
        <v>28</v>
      </c>
      <c r="M7" s="33"/>
      <c r="N7" s="34" t="s">
        <v>29</v>
      </c>
      <c r="O7" s="34"/>
      <c r="P7" s="45" t="s">
        <v>30</v>
      </c>
    </row>
    <row r="8" ht="27.1" customHeight="1" spans="1:16">
      <c r="A8" s="1">
        <v>0</v>
      </c>
      <c r="B8" s="25" t="s">
        <v>31</v>
      </c>
      <c r="C8" s="26" t="s">
        <v>32</v>
      </c>
      <c r="D8" s="26" t="s">
        <v>33</v>
      </c>
      <c r="E8" s="26" t="s">
        <v>34</v>
      </c>
      <c r="G8" t="s">
        <v>35</v>
      </c>
      <c r="H8" t="s">
        <v>36</v>
      </c>
      <c r="I8" s="26" t="s">
        <v>37</v>
      </c>
      <c r="J8" s="26" t="s">
        <v>38</v>
      </c>
      <c r="K8" s="26" t="s">
        <v>39</v>
      </c>
      <c r="L8" s="17"/>
      <c r="M8" s="26" t="s">
        <v>40</v>
      </c>
      <c r="N8" s="17"/>
      <c r="O8" s="26" t="s">
        <v>40</v>
      </c>
      <c r="P8" s="45"/>
    </row>
    <row r="9" ht="33.75" customHeight="1" spans="1:19">
      <c r="A9" s="1" t="s">
        <v>41</v>
      </c>
      <c r="B9" s="29" t="s">
        <v>42</v>
      </c>
      <c r="C9" s="29" t="s">
        <v>43</v>
      </c>
      <c r="D9" s="29" t="s">
        <v>44</v>
      </c>
      <c r="E9" s="21">
        <v>0.3275</v>
      </c>
      <c r="F9" s="1" t="s">
        <v>45</v>
      </c>
      <c r="G9" s="44" t="s">
        <v>46</v>
      </c>
      <c r="H9" s="44" t="s">
        <v>47</v>
      </c>
      <c r="I9" s="29" t="s">
        <v>48</v>
      </c>
      <c r="J9" s="30" t="s">
        <v>49</v>
      </c>
      <c r="K9" s="29" t="s">
        <v>50</v>
      </c>
      <c r="L9" s="21">
        <v>0.3275</v>
      </c>
      <c r="M9" s="21">
        <v>0.3275</v>
      </c>
      <c r="N9" s="21">
        <v>0.3275</v>
      </c>
      <c r="O9" s="21">
        <v>0.3275</v>
      </c>
      <c r="P9" s="43"/>
      <c r="Q9" s="1" t="s">
        <v>45</v>
      </c>
      <c r="R9" s="1" t="s">
        <v>51</v>
      </c>
      <c r="S9" s="1"/>
    </row>
    <row r="10" ht="33.75" customHeight="1" spans="1:19">
      <c r="A10" s="1" t="s">
        <v>41</v>
      </c>
      <c r="B10" s="29" t="s">
        <v>52</v>
      </c>
      <c r="C10" s="29" t="s">
        <v>53</v>
      </c>
      <c r="D10" s="29" t="s">
        <v>44</v>
      </c>
      <c r="E10" s="21">
        <v>0.05</v>
      </c>
      <c r="F10" s="1" t="s">
        <v>45</v>
      </c>
      <c r="G10" s="44" t="s">
        <v>54</v>
      </c>
      <c r="H10" s="44" t="s">
        <v>55</v>
      </c>
      <c r="I10" s="29" t="s">
        <v>56</v>
      </c>
      <c r="J10" s="30" t="s">
        <v>49</v>
      </c>
      <c r="K10" s="29" t="s">
        <v>50</v>
      </c>
      <c r="L10" s="21">
        <v>0.2</v>
      </c>
      <c r="M10" s="21">
        <v>0.15</v>
      </c>
      <c r="N10" s="21">
        <v>0.2</v>
      </c>
      <c r="O10" s="21">
        <v>0.05</v>
      </c>
      <c r="P10" s="43"/>
      <c r="Q10" s="1" t="s">
        <v>45</v>
      </c>
      <c r="R10" s="1" t="s">
        <v>57</v>
      </c>
      <c r="S10" s="1"/>
    </row>
    <row r="11" ht="33.75" customHeight="1" spans="1:19">
      <c r="A11" s="1" t="s">
        <v>41</v>
      </c>
      <c r="B11" s="29" t="s">
        <v>58</v>
      </c>
      <c r="C11" s="29" t="s">
        <v>59</v>
      </c>
      <c r="D11" s="29" t="s">
        <v>44</v>
      </c>
      <c r="E11" s="21">
        <v>0.1</v>
      </c>
      <c r="F11" s="1" t="s">
        <v>45</v>
      </c>
      <c r="G11" s="44" t="s">
        <v>54</v>
      </c>
      <c r="H11" s="44" t="s">
        <v>55</v>
      </c>
      <c r="I11" s="29" t="s">
        <v>60</v>
      </c>
      <c r="J11" s="30" t="s">
        <v>61</v>
      </c>
      <c r="K11" s="29" t="s">
        <v>62</v>
      </c>
      <c r="L11" s="21">
        <v>0.2</v>
      </c>
      <c r="M11" s="21">
        <v>0.15</v>
      </c>
      <c r="N11" s="21">
        <v>0.2</v>
      </c>
      <c r="O11" s="21">
        <v>0.1</v>
      </c>
      <c r="P11" s="43"/>
      <c r="Q11" s="1" t="s">
        <v>45</v>
      </c>
      <c r="R11" s="1" t="s">
        <v>63</v>
      </c>
      <c r="S11" s="1"/>
    </row>
    <row r="12" ht="33.75" customHeight="1" spans="1:19">
      <c r="A12" s="1" t="s">
        <v>41</v>
      </c>
      <c r="B12" s="29" t="s">
        <v>64</v>
      </c>
      <c r="C12" s="29" t="s">
        <v>65</v>
      </c>
      <c r="D12" s="29" t="s">
        <v>44</v>
      </c>
      <c r="E12" s="21">
        <v>0.52</v>
      </c>
      <c r="F12" s="1" t="s">
        <v>66</v>
      </c>
      <c r="G12" s="1" t="s">
        <v>67</v>
      </c>
      <c r="H12" s="1" t="s">
        <v>68</v>
      </c>
      <c r="I12" s="29" t="s">
        <v>69</v>
      </c>
      <c r="J12" s="30" t="s">
        <v>70</v>
      </c>
      <c r="K12" s="29" t="s">
        <v>62</v>
      </c>
      <c r="L12" s="21">
        <v>0.8916</v>
      </c>
      <c r="M12" s="21">
        <v>0.44</v>
      </c>
      <c r="N12" s="21">
        <v>1e-6</v>
      </c>
      <c r="O12" s="21">
        <v>0.15</v>
      </c>
      <c r="P12" s="43"/>
      <c r="Q12" s="1" t="s">
        <v>66</v>
      </c>
      <c r="R12" s="1" t="s">
        <v>71</v>
      </c>
      <c r="S12" s="1"/>
    </row>
    <row r="13" ht="67.5" customHeight="1" spans="1:19">
      <c r="A13" s="1" t="s">
        <v>41</v>
      </c>
      <c r="B13" s="29" t="s">
        <v>72</v>
      </c>
      <c r="C13" s="29" t="s">
        <v>73</v>
      </c>
      <c r="D13" s="29" t="s">
        <v>44</v>
      </c>
      <c r="E13" s="21">
        <v>1.02</v>
      </c>
      <c r="F13" s="1" t="s">
        <v>66</v>
      </c>
      <c r="G13" s="1" t="s">
        <v>74</v>
      </c>
      <c r="H13" s="1" t="s">
        <v>75</v>
      </c>
      <c r="I13" s="29" t="s">
        <v>69</v>
      </c>
      <c r="J13" s="30" t="s">
        <v>76</v>
      </c>
      <c r="K13" s="29" t="s">
        <v>77</v>
      </c>
      <c r="L13" s="21">
        <v>1.35</v>
      </c>
      <c r="M13" s="21">
        <v>0.7</v>
      </c>
      <c r="N13" s="21">
        <v>0</v>
      </c>
      <c r="O13" s="21">
        <v>0.7</v>
      </c>
      <c r="P13" s="43"/>
      <c r="Q13" s="1" t="s">
        <v>66</v>
      </c>
      <c r="R13" s="1" t="s">
        <v>78</v>
      </c>
      <c r="S13" s="1"/>
    </row>
    <row r="14" ht="14.3" customHeight="1" spans="2:12">
      <c r="B14" s="31" t="s">
        <v>79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</row>
  </sheetData>
  <mergeCells count="6">
    <mergeCell ref="B5:P5"/>
    <mergeCell ref="C7:K7"/>
    <mergeCell ref="L7:M7"/>
    <mergeCell ref="N7:O7"/>
    <mergeCell ref="B14:L14"/>
    <mergeCell ref="P7:P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opLeftCell="B4" workbookViewId="0">
      <selection activeCell="T20" sqref="T20"/>
    </sheetView>
  </sheetViews>
  <sheetFormatPr defaultColWidth="8" defaultRowHeight="13.5"/>
  <cols>
    <col min="1" max="1" width="8.88333333333333" hidden="1" customWidth="1"/>
    <col min="2" max="2" width="34" customWidth="1"/>
    <col min="3" max="5" width="9.875" customWidth="1"/>
    <col min="6" max="6" width="11.125" customWidth="1"/>
    <col min="7" max="8" width="9.25" customWidth="1"/>
    <col min="9" max="9" width="10.375" customWidth="1"/>
    <col min="10" max="11" width="8.625" customWidth="1"/>
    <col min="12" max="12" width="6.25" customWidth="1"/>
    <col min="13" max="13" width="13.375" customWidth="1"/>
    <col min="14" max="14" width="8.625" customWidth="1"/>
    <col min="15" max="15" width="9.76666666666667" customWidth="1"/>
    <col min="16" max="18" width="8.88333333333333" hidden="1" customWidth="1"/>
  </cols>
  <sheetData>
    <row r="1" ht="67.5" hidden="1" customHeight="1" spans="1:3">
      <c r="A1" s="1">
        <v>0</v>
      </c>
      <c r="B1" s="1" t="s">
        <v>0</v>
      </c>
      <c r="C1" s="1" t="s">
        <v>80</v>
      </c>
    </row>
    <row r="2" ht="22.5" hidden="1" customHeight="1" spans="1:8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81</v>
      </c>
      <c r="G2" s="1"/>
      <c r="H2" s="1"/>
    </row>
    <row r="3" hidden="1" customHeight="1" spans="1:18">
      <c r="A3" s="1">
        <v>0</v>
      </c>
      <c r="B3" s="1" t="s">
        <v>9</v>
      </c>
      <c r="C3" s="1" t="s">
        <v>10</v>
      </c>
      <c r="E3" s="1" t="s">
        <v>11</v>
      </c>
      <c r="F3" s="1" t="s">
        <v>13</v>
      </c>
      <c r="G3" s="1" t="s">
        <v>14</v>
      </c>
      <c r="H3" s="1" t="s">
        <v>15</v>
      </c>
      <c r="I3" s="1" t="s">
        <v>82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83</v>
      </c>
      <c r="O3" s="1" t="s">
        <v>20</v>
      </c>
      <c r="P3" s="1" t="s">
        <v>21</v>
      </c>
      <c r="Q3" s="1" t="s">
        <v>22</v>
      </c>
      <c r="R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5">
      <c r="A5" s="1">
        <v>0</v>
      </c>
      <c r="B5" s="2" t="s">
        <v>84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ht="14.3" customHeight="1" spans="1:15">
      <c r="A6" s="1">
        <v>0</v>
      </c>
      <c r="B6" s="1"/>
      <c r="C6" s="1"/>
      <c r="D6" s="1"/>
      <c r="E6" s="1"/>
      <c r="F6" s="1"/>
      <c r="G6" s="1"/>
      <c r="H6" s="1"/>
      <c r="K6" s="1"/>
      <c r="L6" s="1"/>
      <c r="M6" s="1"/>
      <c r="O6" s="1" t="s">
        <v>26</v>
      </c>
    </row>
    <row r="7" ht="18.05" customHeight="1" spans="1:15">
      <c r="A7" s="1">
        <v>0</v>
      </c>
      <c r="B7" s="23"/>
      <c r="C7" s="24" t="s">
        <v>27</v>
      </c>
      <c r="D7" s="24"/>
      <c r="E7" s="24"/>
      <c r="F7" s="24"/>
      <c r="G7" s="24"/>
      <c r="H7" s="24"/>
      <c r="I7" s="32" t="s">
        <v>85</v>
      </c>
      <c r="J7" s="33" t="s">
        <v>28</v>
      </c>
      <c r="K7" s="33"/>
      <c r="L7" s="34" t="s">
        <v>29</v>
      </c>
      <c r="M7" s="34"/>
      <c r="N7" s="35" t="s">
        <v>86</v>
      </c>
      <c r="O7" s="36" t="s">
        <v>30</v>
      </c>
    </row>
    <row r="8" ht="27.1" customHeight="1" spans="1:15">
      <c r="A8" s="1">
        <v>0</v>
      </c>
      <c r="B8" s="25" t="s">
        <v>31</v>
      </c>
      <c r="C8" s="26" t="s">
        <v>32</v>
      </c>
      <c r="D8" s="26" t="s">
        <v>33</v>
      </c>
      <c r="E8" s="26" t="s">
        <v>34</v>
      </c>
      <c r="F8" s="26" t="s">
        <v>37</v>
      </c>
      <c r="G8" s="26" t="s">
        <v>38</v>
      </c>
      <c r="H8" s="26" t="s">
        <v>39</v>
      </c>
      <c r="I8" s="32"/>
      <c r="J8" s="17"/>
      <c r="K8" s="26" t="s">
        <v>40</v>
      </c>
      <c r="L8" s="17"/>
      <c r="M8" s="26" t="s">
        <v>40</v>
      </c>
      <c r="N8" s="35"/>
      <c r="O8" s="37"/>
    </row>
    <row r="9" ht="40.7" customHeight="1" spans="1:18">
      <c r="A9" s="1" t="s">
        <v>41</v>
      </c>
      <c r="B9" s="27" t="s">
        <v>87</v>
      </c>
      <c r="C9" s="27" t="s">
        <v>88</v>
      </c>
      <c r="D9" s="27" t="s">
        <v>89</v>
      </c>
      <c r="E9" s="28">
        <v>0.92</v>
      </c>
      <c r="F9" s="27" t="s">
        <v>90</v>
      </c>
      <c r="G9" s="27" t="s">
        <v>91</v>
      </c>
      <c r="H9" s="27" t="s">
        <v>92</v>
      </c>
      <c r="I9" s="38" t="s">
        <v>93</v>
      </c>
      <c r="J9" s="39">
        <v>1.86</v>
      </c>
      <c r="K9" s="39">
        <v>0.92</v>
      </c>
      <c r="L9" s="39">
        <v>1.83</v>
      </c>
      <c r="M9" s="39">
        <v>0.92</v>
      </c>
      <c r="N9" s="40">
        <v>0.5</v>
      </c>
      <c r="O9" s="41" t="s">
        <v>94</v>
      </c>
      <c r="P9" s="1" t="s">
        <v>66</v>
      </c>
      <c r="Q9" s="1" t="s">
        <v>95</v>
      </c>
      <c r="R9" s="1" t="s">
        <v>96</v>
      </c>
    </row>
    <row r="10" ht="40.7" hidden="1" customHeight="1" spans="1:18">
      <c r="A10" s="1" t="s">
        <v>41</v>
      </c>
      <c r="B10" s="29" t="s">
        <v>97</v>
      </c>
      <c r="C10" s="29" t="s">
        <v>98</v>
      </c>
      <c r="D10" s="29" t="s">
        <v>89</v>
      </c>
      <c r="E10" s="21">
        <v>0.9</v>
      </c>
      <c r="F10" s="29" t="s">
        <v>90</v>
      </c>
      <c r="G10" s="30" t="s">
        <v>49</v>
      </c>
      <c r="H10" s="29" t="s">
        <v>50</v>
      </c>
      <c r="I10" s="42"/>
      <c r="J10" s="21">
        <v>1.2837</v>
      </c>
      <c r="K10" s="21">
        <v>0.4</v>
      </c>
      <c r="L10" s="21">
        <v>1.6837</v>
      </c>
      <c r="M10" s="21">
        <v>0.9</v>
      </c>
      <c r="N10" s="21">
        <v>0</v>
      </c>
      <c r="O10" s="43"/>
      <c r="P10" s="1" t="s">
        <v>66</v>
      </c>
      <c r="Q10" s="1" t="s">
        <v>99</v>
      </c>
      <c r="R10" s="1" t="s">
        <v>100</v>
      </c>
    </row>
    <row r="11" ht="65" hidden="1" customHeight="1" spans="1:18">
      <c r="A11" s="1" t="s">
        <v>41</v>
      </c>
      <c r="B11" s="29" t="s">
        <v>101</v>
      </c>
      <c r="C11" s="29" t="s">
        <v>102</v>
      </c>
      <c r="D11" s="29" t="s">
        <v>89</v>
      </c>
      <c r="E11" s="21">
        <v>1</v>
      </c>
      <c r="F11" s="29" t="s">
        <v>103</v>
      </c>
      <c r="G11" s="30" t="s">
        <v>104</v>
      </c>
      <c r="H11" s="29" t="s">
        <v>105</v>
      </c>
      <c r="I11" s="42"/>
      <c r="J11" s="21">
        <v>319.923675</v>
      </c>
      <c r="K11" s="21">
        <v>250</v>
      </c>
      <c r="L11" s="21">
        <v>10.36</v>
      </c>
      <c r="M11" s="21">
        <v>1</v>
      </c>
      <c r="N11" s="21">
        <v>0</v>
      </c>
      <c r="O11" s="43"/>
      <c r="P11" s="1" t="s">
        <v>66</v>
      </c>
      <c r="Q11" s="1" t="s">
        <v>106</v>
      </c>
      <c r="R11" s="1" t="s">
        <v>107</v>
      </c>
    </row>
    <row r="12" ht="40.5" hidden="1" customHeight="1" spans="1:18">
      <c r="A12" s="1" t="s">
        <v>41</v>
      </c>
      <c r="B12" s="29" t="s">
        <v>108</v>
      </c>
      <c r="C12" s="29" t="s">
        <v>109</v>
      </c>
      <c r="D12" s="29" t="s">
        <v>110</v>
      </c>
      <c r="E12" s="21">
        <v>1</v>
      </c>
      <c r="F12" s="29" t="s">
        <v>111</v>
      </c>
      <c r="G12" s="30" t="s">
        <v>112</v>
      </c>
      <c r="H12" s="29" t="s">
        <v>50</v>
      </c>
      <c r="I12" s="42"/>
      <c r="J12" s="21">
        <v>5</v>
      </c>
      <c r="K12" s="21">
        <v>1.8</v>
      </c>
      <c r="L12" s="21">
        <v>1.0001</v>
      </c>
      <c r="M12" s="21">
        <v>1</v>
      </c>
      <c r="N12" s="21">
        <v>0</v>
      </c>
      <c r="O12" s="43"/>
      <c r="P12" s="1" t="s">
        <v>66</v>
      </c>
      <c r="Q12" s="1" t="s">
        <v>113</v>
      </c>
      <c r="R12" s="1" t="s">
        <v>100</v>
      </c>
    </row>
    <row r="13" ht="40.7" hidden="1" customHeight="1" spans="1:18">
      <c r="A13" s="1" t="s">
        <v>41</v>
      </c>
      <c r="B13" s="29" t="s">
        <v>114</v>
      </c>
      <c r="C13" s="29" t="s">
        <v>115</v>
      </c>
      <c r="D13" s="29" t="s">
        <v>110</v>
      </c>
      <c r="E13" s="21">
        <v>0.38</v>
      </c>
      <c r="F13" s="29" t="s">
        <v>111</v>
      </c>
      <c r="G13" s="30" t="s">
        <v>116</v>
      </c>
      <c r="H13" s="29" t="s">
        <v>92</v>
      </c>
      <c r="I13" s="42"/>
      <c r="J13" s="21">
        <v>3.420725</v>
      </c>
      <c r="K13" s="21">
        <v>1.7</v>
      </c>
      <c r="L13" s="21">
        <v>0.3801</v>
      </c>
      <c r="M13" s="21">
        <v>0.38</v>
      </c>
      <c r="N13" s="21">
        <v>0</v>
      </c>
      <c r="O13" s="43"/>
      <c r="P13" s="1" t="s">
        <v>66</v>
      </c>
      <c r="Q13" s="1" t="s">
        <v>117</v>
      </c>
      <c r="R13" s="1" t="s">
        <v>96</v>
      </c>
    </row>
    <row r="14" ht="56.25" hidden="1" customHeight="1" spans="1:18">
      <c r="A14" s="1" t="s">
        <v>41</v>
      </c>
      <c r="B14" s="29" t="s">
        <v>118</v>
      </c>
      <c r="C14" s="29" t="s">
        <v>119</v>
      </c>
      <c r="D14" s="29" t="s">
        <v>110</v>
      </c>
      <c r="E14" s="21">
        <v>1.8</v>
      </c>
      <c r="F14" s="29" t="s">
        <v>120</v>
      </c>
      <c r="G14" s="30" t="s">
        <v>121</v>
      </c>
      <c r="H14" s="29" t="s">
        <v>50</v>
      </c>
      <c r="I14" s="42"/>
      <c r="J14" s="21">
        <v>4.78553</v>
      </c>
      <c r="K14" s="21">
        <v>1.7</v>
      </c>
      <c r="L14" s="21">
        <v>0.160001</v>
      </c>
      <c r="M14" s="21">
        <v>0.16</v>
      </c>
      <c r="N14" s="21">
        <v>0</v>
      </c>
      <c r="O14" s="43"/>
      <c r="P14" s="1" t="s">
        <v>66</v>
      </c>
      <c r="Q14" s="1" t="s">
        <v>122</v>
      </c>
      <c r="R14" s="1" t="s">
        <v>100</v>
      </c>
    </row>
    <row r="15" ht="14.3" customHeight="1" spans="2:11">
      <c r="B15" s="31" t="s">
        <v>123</v>
      </c>
      <c r="C15" s="31"/>
      <c r="D15" s="31"/>
      <c r="E15" s="31"/>
      <c r="F15" s="31"/>
      <c r="G15" s="31"/>
      <c r="H15" s="31"/>
      <c r="I15" s="31"/>
      <c r="J15" s="31"/>
      <c r="K15" s="31"/>
    </row>
  </sheetData>
  <mergeCells count="8">
    <mergeCell ref="B5:O5"/>
    <mergeCell ref="C7:H7"/>
    <mergeCell ref="J7:K7"/>
    <mergeCell ref="L7:M7"/>
    <mergeCell ref="B15:K15"/>
    <mergeCell ref="I7:I8"/>
    <mergeCell ref="N7:N8"/>
    <mergeCell ref="O7:O8"/>
  </mergeCells>
  <pageMargins left="0.75" right="0.75" top="1" bottom="1" header="0.5" footer="0.5"/>
  <pageSetup paperSize="9" scale="8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8" defaultRowHeight="13.5"/>
  <cols>
    <col min="1" max="1" width="8.88333333333333" hidden="1" customWidth="1"/>
    <col min="2" max="2" width="13.5666666666667" customWidth="1"/>
    <col min="3" max="3" width="38.675" customWidth="1"/>
    <col min="4" max="4" width="23.2" customWidth="1"/>
    <col min="5" max="5" width="8.88333333333333" hidden="1" customWidth="1"/>
    <col min="6" max="6" width="29.45" customWidth="1"/>
    <col min="7" max="7" width="22.9333333333333" customWidth="1"/>
    <col min="8" max="9" width="8.88333333333333" hidden="1" customWidth="1"/>
  </cols>
  <sheetData>
    <row r="1" ht="22.5" hidden="1" customHeight="1" spans="1:3">
      <c r="A1" s="1">
        <v>0</v>
      </c>
      <c r="B1" s="1" t="s">
        <v>124</v>
      </c>
      <c r="C1" s="1" t="s">
        <v>125</v>
      </c>
    </row>
    <row r="2" hidden="1" customHeight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126</v>
      </c>
      <c r="G2" s="1" t="s">
        <v>127</v>
      </c>
      <c r="H2" s="1" t="s">
        <v>8</v>
      </c>
    </row>
    <row r="3" hidden="1" customHeight="1" spans="1:9">
      <c r="A3" s="1">
        <v>0</v>
      </c>
      <c r="C3" s="1" t="s">
        <v>9</v>
      </c>
      <c r="D3" s="1" t="s">
        <v>128</v>
      </c>
      <c r="E3" s="1" t="s">
        <v>22</v>
      </c>
      <c r="F3" s="1" t="s">
        <v>129</v>
      </c>
      <c r="G3" s="1" t="s">
        <v>130</v>
      </c>
      <c r="H3" s="1" t="s">
        <v>131</v>
      </c>
      <c r="I3" s="1" t="s">
        <v>131</v>
      </c>
    </row>
    <row r="4" ht="14.3" customHeight="1" spans="1:2">
      <c r="A4" s="1">
        <v>0</v>
      </c>
      <c r="B4" s="1" t="s">
        <v>132</v>
      </c>
    </row>
    <row r="5" ht="27.85" customHeight="1" spans="1:7">
      <c r="A5" s="1">
        <v>0</v>
      </c>
      <c r="B5" s="2" t="s">
        <v>133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14" t="s">
        <v>134</v>
      </c>
      <c r="C7" s="15" t="s">
        <v>135</v>
      </c>
      <c r="D7" s="15"/>
      <c r="F7" s="16" t="s">
        <v>136</v>
      </c>
      <c r="G7" s="16"/>
    </row>
    <row r="8" ht="19.9" customHeight="1" spans="1:7">
      <c r="A8" s="1">
        <v>0</v>
      </c>
      <c r="B8" s="14"/>
      <c r="C8" s="17" t="s">
        <v>31</v>
      </c>
      <c r="D8" s="17" t="s">
        <v>137</v>
      </c>
      <c r="F8" s="17" t="s">
        <v>138</v>
      </c>
      <c r="G8" s="18" t="s">
        <v>137</v>
      </c>
    </row>
    <row r="9" ht="17.3" customHeight="1" spans="1:7">
      <c r="A9" s="1">
        <v>0</v>
      </c>
      <c r="B9" s="19" t="s">
        <v>139</v>
      </c>
      <c r="C9" s="20"/>
      <c r="D9" s="21">
        <v>2.0175</v>
      </c>
      <c r="F9" s="20"/>
      <c r="G9" s="22">
        <v>1.3275</v>
      </c>
    </row>
    <row r="10" ht="17.3" customHeight="1" spans="1:9">
      <c r="A10" s="1" t="s">
        <v>41</v>
      </c>
      <c r="B10" s="9">
        <v>1</v>
      </c>
      <c r="C10" s="10" t="s">
        <v>58</v>
      </c>
      <c r="D10" s="11">
        <v>0.1</v>
      </c>
      <c r="E10" s="1" t="s">
        <v>63</v>
      </c>
      <c r="F10" s="10" t="s">
        <v>140</v>
      </c>
      <c r="G10" s="12">
        <v>0.15</v>
      </c>
      <c r="H10" s="1" t="s">
        <v>141</v>
      </c>
      <c r="I10" s="1" t="s">
        <v>141</v>
      </c>
    </row>
    <row r="11" ht="17.3" customHeight="1" spans="1:9">
      <c r="A11" s="1" t="s">
        <v>41</v>
      </c>
      <c r="B11" s="9">
        <v>2</v>
      </c>
      <c r="C11" s="10" t="s">
        <v>52</v>
      </c>
      <c r="D11" s="11">
        <v>0.05</v>
      </c>
      <c r="E11" s="1" t="s">
        <v>57</v>
      </c>
      <c r="F11" s="10" t="s">
        <v>142</v>
      </c>
      <c r="G11" s="12">
        <v>0.15</v>
      </c>
      <c r="H11" s="1" t="s">
        <v>143</v>
      </c>
      <c r="I11" s="1" t="s">
        <v>143</v>
      </c>
    </row>
    <row r="12" ht="17.3" customHeight="1" spans="1:9">
      <c r="A12" s="1" t="s">
        <v>41</v>
      </c>
      <c r="B12" s="9">
        <v>3</v>
      </c>
      <c r="C12" s="10" t="s">
        <v>64</v>
      </c>
      <c r="D12" s="11">
        <v>0.52</v>
      </c>
      <c r="E12" s="1" t="s">
        <v>144</v>
      </c>
      <c r="F12" s="10" t="s">
        <v>145</v>
      </c>
      <c r="G12" s="12">
        <v>0.2</v>
      </c>
      <c r="H12" s="1" t="s">
        <v>146</v>
      </c>
      <c r="I12" s="1" t="s">
        <v>146</v>
      </c>
    </row>
    <row r="13" ht="17.3" customHeight="1" spans="1:9">
      <c r="A13" s="1" t="s">
        <v>41</v>
      </c>
      <c r="B13" s="9">
        <v>4</v>
      </c>
      <c r="C13" s="10" t="s">
        <v>72</v>
      </c>
      <c r="D13" s="11">
        <v>1.02</v>
      </c>
      <c r="E13" s="1" t="s">
        <v>147</v>
      </c>
      <c r="F13" s="10" t="s">
        <v>148</v>
      </c>
      <c r="G13" s="12">
        <v>0.3275</v>
      </c>
      <c r="H13" s="1" t="s">
        <v>149</v>
      </c>
      <c r="I13" s="1" t="s">
        <v>149</v>
      </c>
    </row>
    <row r="14" ht="17.3" customHeight="1" spans="1:9">
      <c r="A14" s="1" t="s">
        <v>41</v>
      </c>
      <c r="B14" s="9">
        <v>5</v>
      </c>
      <c r="C14" s="10" t="s">
        <v>42</v>
      </c>
      <c r="D14" s="11">
        <v>0.3275</v>
      </c>
      <c r="E14" s="1" t="s">
        <v>51</v>
      </c>
      <c r="F14" s="10" t="s">
        <v>150</v>
      </c>
      <c r="G14" s="12">
        <v>0.5</v>
      </c>
      <c r="H14" s="1" t="s">
        <v>151</v>
      </c>
      <c r="I14" s="1" t="s">
        <v>151</v>
      </c>
    </row>
  </sheetData>
  <mergeCells count="4">
    <mergeCell ref="B5:G5"/>
    <mergeCell ref="C7:D7"/>
    <mergeCell ref="F7:G7"/>
    <mergeCell ref="B7:B8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tabSelected="1" topLeftCell="B4" workbookViewId="0">
      <selection activeCell="N53" sqref="N53"/>
    </sheetView>
  </sheetViews>
  <sheetFormatPr defaultColWidth="8" defaultRowHeight="13.5" outlineLevelCol="6"/>
  <cols>
    <col min="1" max="1" width="8.88333333333333" hidden="1" customWidth="1"/>
    <col min="2" max="2" width="8.5" customWidth="1"/>
    <col min="3" max="3" width="38.675" customWidth="1"/>
    <col min="4" max="4" width="13" customWidth="1"/>
    <col min="5" max="5" width="27.8166666666667" customWidth="1"/>
    <col min="6" max="6" width="21.575" customWidth="1"/>
    <col min="7" max="7" width="8.88333333333333" hidden="1" customWidth="1"/>
  </cols>
  <sheetData>
    <row r="1" ht="22.5" hidden="1" customHeight="1" spans="1:3">
      <c r="A1" s="1">
        <v>0</v>
      </c>
      <c r="B1" s="1" t="s">
        <v>124</v>
      </c>
      <c r="C1" s="1" t="s">
        <v>152</v>
      </c>
    </row>
    <row r="2" hidden="1" customHeight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126</v>
      </c>
      <c r="F2" s="1" t="s">
        <v>127</v>
      </c>
      <c r="G2" s="1" t="s">
        <v>81</v>
      </c>
    </row>
    <row r="3" hidden="1" customHeight="1" spans="1:7">
      <c r="A3" s="1">
        <v>0</v>
      </c>
      <c r="C3" s="1" t="s">
        <v>9</v>
      </c>
      <c r="D3" s="1" t="s">
        <v>128</v>
      </c>
      <c r="E3" s="1" t="s">
        <v>129</v>
      </c>
      <c r="F3" s="1" t="s">
        <v>130</v>
      </c>
      <c r="G3" s="1" t="s">
        <v>131</v>
      </c>
    </row>
    <row r="4" ht="14.3" customHeight="1" spans="1:2">
      <c r="A4" s="1">
        <v>0</v>
      </c>
      <c r="B4" s="1" t="s">
        <v>132</v>
      </c>
    </row>
    <row r="5" ht="27.85" customHeight="1" spans="1:6">
      <c r="A5" s="1">
        <v>0</v>
      </c>
      <c r="B5" s="2" t="s">
        <v>153</v>
      </c>
      <c r="C5" s="2"/>
      <c r="D5" s="2"/>
      <c r="E5" s="2"/>
      <c r="F5" s="2"/>
    </row>
    <row r="6" ht="14.3" customHeight="1" spans="1:6">
      <c r="A6" s="1">
        <v>0</v>
      </c>
      <c r="F6" s="3" t="s">
        <v>26</v>
      </c>
    </row>
    <row r="7" ht="19.9" customHeight="1" spans="1:6">
      <c r="A7" s="1">
        <v>0</v>
      </c>
      <c r="B7" s="4" t="s">
        <v>134</v>
      </c>
      <c r="C7" s="4" t="s">
        <v>154</v>
      </c>
      <c r="D7" s="4"/>
      <c r="E7" s="4" t="s">
        <v>155</v>
      </c>
      <c r="F7" s="4"/>
    </row>
    <row r="8" ht="19.9" customHeight="1" spans="1:6">
      <c r="A8" s="1">
        <v>0</v>
      </c>
      <c r="B8" s="4"/>
      <c r="C8" s="4" t="s">
        <v>31</v>
      </c>
      <c r="D8" s="4" t="s">
        <v>137</v>
      </c>
      <c r="E8" s="4" t="s">
        <v>138</v>
      </c>
      <c r="F8" s="4" t="s">
        <v>137</v>
      </c>
    </row>
    <row r="9" ht="17.3" customHeight="1" spans="1:7">
      <c r="A9" s="1">
        <v>0</v>
      </c>
      <c r="B9" s="5" t="s">
        <v>139</v>
      </c>
      <c r="C9" s="6"/>
      <c r="D9" s="7">
        <f>SUM(D29)</f>
        <v>0.92</v>
      </c>
      <c r="E9" s="6"/>
      <c r="F9" s="7">
        <f>F29</f>
        <v>0.92</v>
      </c>
      <c r="G9" s="1"/>
    </row>
    <row r="10" ht="40.7" hidden="1" customHeight="1" spans="1:7">
      <c r="A10" s="1" t="s">
        <v>41</v>
      </c>
      <c r="B10" s="6">
        <v>1</v>
      </c>
      <c r="C10" s="6" t="s">
        <v>101</v>
      </c>
      <c r="D10" s="7">
        <v>0.04</v>
      </c>
      <c r="E10" s="6" t="s">
        <v>156</v>
      </c>
      <c r="F10" s="7">
        <v>0.92</v>
      </c>
      <c r="G10" s="1" t="s">
        <v>157</v>
      </c>
    </row>
    <row r="11" ht="40.7" hidden="1" customHeight="1" spans="1:7">
      <c r="A11" s="1" t="s">
        <v>41</v>
      </c>
      <c r="B11" s="6">
        <v>2</v>
      </c>
      <c r="C11" s="6" t="s">
        <v>101</v>
      </c>
      <c r="D11" s="7">
        <v>0.04</v>
      </c>
      <c r="E11" s="6" t="s">
        <v>148</v>
      </c>
      <c r="F11" s="7">
        <v>4.66</v>
      </c>
      <c r="G11" s="1" t="s">
        <v>149</v>
      </c>
    </row>
    <row r="12" ht="40.7" hidden="1" customHeight="1" spans="1:7">
      <c r="A12" s="1" t="s">
        <v>41</v>
      </c>
      <c r="B12" s="6">
        <v>3</v>
      </c>
      <c r="C12" s="6" t="s">
        <v>101</v>
      </c>
      <c r="D12" s="7">
        <v>0.04</v>
      </c>
      <c r="E12" s="6" t="s">
        <v>158</v>
      </c>
      <c r="F12" s="7">
        <v>0.38</v>
      </c>
      <c r="G12" s="1" t="s">
        <v>159</v>
      </c>
    </row>
    <row r="13" ht="27.1" hidden="1" customHeight="1" spans="1:7">
      <c r="A13" s="1" t="s">
        <v>41</v>
      </c>
      <c r="B13" s="6">
        <v>4</v>
      </c>
      <c r="C13" s="6" t="s">
        <v>160</v>
      </c>
      <c r="D13" s="7">
        <v>0.8</v>
      </c>
      <c r="E13" s="6" t="s">
        <v>161</v>
      </c>
      <c r="F13" s="7">
        <v>1.9</v>
      </c>
      <c r="G13" s="1" t="s">
        <v>162</v>
      </c>
    </row>
    <row r="14" ht="27.1" hidden="1" customHeight="1" spans="1:7">
      <c r="A14" s="1" t="s">
        <v>41</v>
      </c>
      <c r="B14" s="6">
        <v>5</v>
      </c>
      <c r="C14" s="6" t="s">
        <v>163</v>
      </c>
      <c r="D14" s="7">
        <v>0.7</v>
      </c>
      <c r="E14" s="6"/>
      <c r="F14" s="7"/>
      <c r="G14" s="1"/>
    </row>
    <row r="15" ht="40.7" hidden="1" customHeight="1" spans="1:7">
      <c r="A15" s="1" t="s">
        <v>41</v>
      </c>
      <c r="B15" s="6">
        <v>6</v>
      </c>
      <c r="C15" s="6" t="s">
        <v>164</v>
      </c>
      <c r="D15" s="7">
        <v>0.7</v>
      </c>
      <c r="E15" s="6"/>
      <c r="F15" s="7"/>
      <c r="G15" s="1"/>
    </row>
    <row r="16" ht="40.7" hidden="1" customHeight="1" spans="1:7">
      <c r="A16" s="1" t="s">
        <v>41</v>
      </c>
      <c r="B16" s="6">
        <v>7</v>
      </c>
      <c r="C16" s="6" t="s">
        <v>101</v>
      </c>
      <c r="D16" s="7">
        <v>0.04</v>
      </c>
      <c r="E16" s="6"/>
      <c r="F16" s="7"/>
      <c r="G16" s="1"/>
    </row>
    <row r="17" ht="40.7" hidden="1" customHeight="1" spans="1:7">
      <c r="A17" s="1" t="s">
        <v>41</v>
      </c>
      <c r="B17" s="6">
        <v>8</v>
      </c>
      <c r="C17" s="6" t="s">
        <v>101</v>
      </c>
      <c r="D17" s="7">
        <v>0.04</v>
      </c>
      <c r="E17" s="6"/>
      <c r="F17" s="7"/>
      <c r="G17" s="1"/>
    </row>
    <row r="18" ht="40.7" hidden="1" customHeight="1" spans="1:7">
      <c r="A18" s="1" t="s">
        <v>41</v>
      </c>
      <c r="B18" s="6">
        <v>9</v>
      </c>
      <c r="C18" s="6" t="s">
        <v>101</v>
      </c>
      <c r="D18" s="7">
        <v>0.04</v>
      </c>
      <c r="E18" s="6"/>
      <c r="F18" s="7"/>
      <c r="G18" s="1"/>
    </row>
    <row r="19" ht="27.1" hidden="1" customHeight="1" spans="1:7">
      <c r="A19" s="1" t="s">
        <v>41</v>
      </c>
      <c r="B19" s="6">
        <v>10</v>
      </c>
      <c r="C19" s="6" t="s">
        <v>97</v>
      </c>
      <c r="D19" s="7">
        <v>0.9</v>
      </c>
      <c r="E19" s="6"/>
      <c r="F19" s="7"/>
      <c r="G19" s="1"/>
    </row>
    <row r="20" ht="40.7" hidden="1" customHeight="1" spans="1:7">
      <c r="A20" s="1" t="s">
        <v>41</v>
      </c>
      <c r="B20" s="6">
        <v>11</v>
      </c>
      <c r="C20" s="6" t="s">
        <v>101</v>
      </c>
      <c r="D20" s="7">
        <v>0.04</v>
      </c>
      <c r="E20" s="6"/>
      <c r="F20" s="7"/>
      <c r="G20" s="1"/>
    </row>
    <row r="21" ht="40.7" hidden="1" customHeight="1" spans="1:7">
      <c r="A21" s="1" t="s">
        <v>41</v>
      </c>
      <c r="B21" s="6">
        <v>12</v>
      </c>
      <c r="C21" s="6" t="s">
        <v>101</v>
      </c>
      <c r="D21" s="7">
        <v>0.04</v>
      </c>
      <c r="E21" s="6"/>
      <c r="F21" s="7"/>
      <c r="G21" s="1"/>
    </row>
    <row r="22" ht="40.7" hidden="1" customHeight="1" spans="1:7">
      <c r="A22" s="1" t="s">
        <v>41</v>
      </c>
      <c r="B22" s="6">
        <v>13</v>
      </c>
      <c r="C22" s="6" t="s">
        <v>101</v>
      </c>
      <c r="D22" s="7">
        <v>0.04</v>
      </c>
      <c r="E22" s="6"/>
      <c r="F22" s="7"/>
      <c r="G22" s="1"/>
    </row>
    <row r="23" ht="40.7" hidden="1" customHeight="1" spans="1:7">
      <c r="A23" s="1" t="s">
        <v>41</v>
      </c>
      <c r="B23" s="6">
        <v>14</v>
      </c>
      <c r="C23" s="6" t="s">
        <v>101</v>
      </c>
      <c r="D23" s="7">
        <v>0.04</v>
      </c>
      <c r="E23" s="6"/>
      <c r="F23" s="7"/>
      <c r="G23" s="1"/>
    </row>
    <row r="24" ht="40.7" hidden="1" customHeight="1" spans="1:7">
      <c r="A24" s="1" t="s">
        <v>41</v>
      </c>
      <c r="B24" s="6">
        <v>15</v>
      </c>
      <c r="C24" s="6" t="s">
        <v>118</v>
      </c>
      <c r="D24" s="7">
        <v>1.8</v>
      </c>
      <c r="E24" s="6"/>
      <c r="F24" s="7"/>
      <c r="G24" s="1"/>
    </row>
    <row r="25" ht="40.7" hidden="1" customHeight="1" spans="1:7">
      <c r="A25" s="1" t="s">
        <v>41</v>
      </c>
      <c r="B25" s="6">
        <v>16</v>
      </c>
      <c r="C25" s="6" t="s">
        <v>101</v>
      </c>
      <c r="D25" s="7">
        <v>0.04</v>
      </c>
      <c r="E25" s="6"/>
      <c r="F25" s="7"/>
      <c r="G25" s="1"/>
    </row>
    <row r="26" ht="40.7" hidden="1" customHeight="1" spans="1:7">
      <c r="A26" s="1" t="s">
        <v>41</v>
      </c>
      <c r="B26" s="6">
        <v>17</v>
      </c>
      <c r="C26" s="6" t="s">
        <v>101</v>
      </c>
      <c r="D26" s="7">
        <v>0.04</v>
      </c>
      <c r="E26" s="6"/>
      <c r="F26" s="7"/>
      <c r="G26" s="1"/>
    </row>
    <row r="27" ht="27.1" hidden="1" customHeight="1" spans="1:7">
      <c r="A27" s="1" t="s">
        <v>41</v>
      </c>
      <c r="B27" s="6">
        <v>18</v>
      </c>
      <c r="C27" s="6" t="s">
        <v>165</v>
      </c>
      <c r="D27" s="7">
        <v>0.19</v>
      </c>
      <c r="E27" s="6"/>
      <c r="F27" s="7"/>
      <c r="G27" s="1"/>
    </row>
    <row r="28" ht="27.1" hidden="1" customHeight="1" spans="1:7">
      <c r="A28" s="1" t="s">
        <v>41</v>
      </c>
      <c r="B28" s="6">
        <v>19</v>
      </c>
      <c r="C28" s="6" t="s">
        <v>165</v>
      </c>
      <c r="D28" s="7">
        <v>1.31</v>
      </c>
      <c r="E28" s="6"/>
      <c r="F28" s="7"/>
      <c r="G28" s="1"/>
    </row>
    <row r="29" ht="40.7" customHeight="1" spans="1:7">
      <c r="A29" s="1" t="s">
        <v>41</v>
      </c>
      <c r="B29" s="5">
        <v>1</v>
      </c>
      <c r="C29" s="6" t="s">
        <v>87</v>
      </c>
      <c r="D29" s="7">
        <v>0.92</v>
      </c>
      <c r="E29" s="8" t="s">
        <v>166</v>
      </c>
      <c r="F29" s="7">
        <v>0.92</v>
      </c>
      <c r="G29" s="1"/>
    </row>
    <row r="30" ht="27.1" hidden="1" customHeight="1" spans="1:7">
      <c r="A30" s="1" t="s">
        <v>41</v>
      </c>
      <c r="B30" s="9">
        <v>21</v>
      </c>
      <c r="C30" s="10" t="s">
        <v>167</v>
      </c>
      <c r="D30" s="11">
        <v>0.5</v>
      </c>
      <c r="E30" s="10"/>
      <c r="F30" s="12"/>
      <c r="G30" s="1"/>
    </row>
    <row r="31" ht="40.7" hidden="1" customHeight="1" spans="1:7">
      <c r="A31" s="1" t="s">
        <v>41</v>
      </c>
      <c r="B31" s="13">
        <v>22</v>
      </c>
      <c r="C31" s="10" t="s">
        <v>101</v>
      </c>
      <c r="D31" s="11">
        <v>0.04</v>
      </c>
      <c r="E31" s="10"/>
      <c r="F31" s="12"/>
      <c r="G31" s="1"/>
    </row>
    <row r="32" ht="40.7" hidden="1" customHeight="1" spans="1:7">
      <c r="A32" s="1" t="s">
        <v>41</v>
      </c>
      <c r="B32" s="13">
        <v>23</v>
      </c>
      <c r="C32" s="10" t="s">
        <v>101</v>
      </c>
      <c r="D32" s="11">
        <v>0.04</v>
      </c>
      <c r="E32" s="10"/>
      <c r="F32" s="12"/>
      <c r="G32" s="1"/>
    </row>
    <row r="33" ht="40.7" hidden="1" customHeight="1" spans="1:7">
      <c r="A33" s="1" t="s">
        <v>41</v>
      </c>
      <c r="B33" s="13">
        <v>24</v>
      </c>
      <c r="C33" s="10" t="s">
        <v>101</v>
      </c>
      <c r="D33" s="11">
        <v>0.04</v>
      </c>
      <c r="E33" s="10"/>
      <c r="F33" s="12"/>
      <c r="G33" s="1"/>
    </row>
    <row r="34" ht="40.7" hidden="1" customHeight="1" spans="1:7">
      <c r="A34" s="1" t="s">
        <v>41</v>
      </c>
      <c r="B34" s="13">
        <v>25</v>
      </c>
      <c r="C34" s="10" t="s">
        <v>101</v>
      </c>
      <c r="D34" s="11">
        <v>0.04</v>
      </c>
      <c r="E34" s="10"/>
      <c r="F34" s="12"/>
      <c r="G34" s="1"/>
    </row>
    <row r="35" ht="40.7" hidden="1" customHeight="1" spans="1:7">
      <c r="A35" s="1" t="s">
        <v>41</v>
      </c>
      <c r="B35" s="13">
        <v>26</v>
      </c>
      <c r="C35" s="10" t="s">
        <v>101</v>
      </c>
      <c r="D35" s="11">
        <v>0.04</v>
      </c>
      <c r="E35" s="10"/>
      <c r="F35" s="12"/>
      <c r="G35" s="1"/>
    </row>
    <row r="36" ht="40.7" hidden="1" customHeight="1" spans="1:7">
      <c r="A36" s="1" t="s">
        <v>41</v>
      </c>
      <c r="B36" s="13">
        <v>27</v>
      </c>
      <c r="C36" s="10" t="s">
        <v>101</v>
      </c>
      <c r="D36" s="11">
        <v>0.04</v>
      </c>
      <c r="E36" s="10"/>
      <c r="F36" s="12"/>
      <c r="G36" s="1"/>
    </row>
    <row r="37" ht="40.7" hidden="1" customHeight="1" spans="1:7">
      <c r="A37" s="1" t="s">
        <v>41</v>
      </c>
      <c r="B37" s="13">
        <v>28</v>
      </c>
      <c r="C37" s="10" t="s">
        <v>101</v>
      </c>
      <c r="D37" s="11">
        <v>0.04</v>
      </c>
      <c r="E37" s="10"/>
      <c r="F37" s="12"/>
      <c r="G37" s="1"/>
    </row>
    <row r="38" ht="40.7" hidden="1" customHeight="1" spans="1:7">
      <c r="A38" s="1" t="s">
        <v>41</v>
      </c>
      <c r="B38" s="13">
        <v>29</v>
      </c>
      <c r="C38" s="10" t="s">
        <v>101</v>
      </c>
      <c r="D38" s="11">
        <v>0.04</v>
      </c>
      <c r="E38" s="10"/>
      <c r="F38" s="12"/>
      <c r="G38" s="1"/>
    </row>
    <row r="39" ht="40.7" hidden="1" customHeight="1" spans="1:7">
      <c r="A39" s="1" t="s">
        <v>41</v>
      </c>
      <c r="B39" s="13">
        <v>30</v>
      </c>
      <c r="C39" s="10" t="s">
        <v>101</v>
      </c>
      <c r="D39" s="11">
        <v>0.04</v>
      </c>
      <c r="E39" s="10"/>
      <c r="F39" s="12"/>
      <c r="G39" s="1"/>
    </row>
    <row r="40" ht="40.7" hidden="1" customHeight="1" spans="1:7">
      <c r="A40" s="1" t="s">
        <v>41</v>
      </c>
      <c r="B40" s="13">
        <v>31</v>
      </c>
      <c r="C40" s="10" t="s">
        <v>101</v>
      </c>
      <c r="D40" s="11">
        <v>0.04</v>
      </c>
      <c r="E40" s="10"/>
      <c r="F40" s="12"/>
      <c r="G40" s="1"/>
    </row>
    <row r="41" ht="40.7" hidden="1" customHeight="1" spans="1:7">
      <c r="A41" s="1" t="s">
        <v>41</v>
      </c>
      <c r="B41" s="13">
        <v>32</v>
      </c>
      <c r="C41" s="10" t="s">
        <v>108</v>
      </c>
      <c r="D41" s="11">
        <v>1</v>
      </c>
      <c r="E41" s="10"/>
      <c r="F41" s="12"/>
      <c r="G41" s="1"/>
    </row>
    <row r="42" ht="40.7" hidden="1" customHeight="1" spans="1:7">
      <c r="A42" s="1" t="s">
        <v>41</v>
      </c>
      <c r="B42" s="13">
        <v>33</v>
      </c>
      <c r="C42" s="10" t="s">
        <v>101</v>
      </c>
      <c r="D42" s="11">
        <v>0.04</v>
      </c>
      <c r="E42" s="10"/>
      <c r="F42" s="12"/>
      <c r="G42" s="1"/>
    </row>
    <row r="43" ht="40.7" hidden="1" customHeight="1" spans="1:7">
      <c r="A43" s="1" t="s">
        <v>41</v>
      </c>
      <c r="B43" s="13">
        <v>34</v>
      </c>
      <c r="C43" s="10" t="s">
        <v>101</v>
      </c>
      <c r="D43" s="11">
        <v>0.04</v>
      </c>
      <c r="E43" s="10"/>
      <c r="F43" s="12"/>
      <c r="G43" s="1"/>
    </row>
    <row r="44" ht="40.7" hidden="1" customHeight="1" spans="1:7">
      <c r="A44" s="1" t="s">
        <v>41</v>
      </c>
      <c r="B44" s="13">
        <v>35</v>
      </c>
      <c r="C44" s="10" t="s">
        <v>101</v>
      </c>
      <c r="D44" s="11">
        <v>0.04</v>
      </c>
      <c r="E44" s="10"/>
      <c r="F44" s="12"/>
      <c r="G44" s="1"/>
    </row>
    <row r="45" ht="40.7" hidden="1" customHeight="1" spans="1:7">
      <c r="A45" s="1" t="s">
        <v>41</v>
      </c>
      <c r="B45" s="13">
        <v>36</v>
      </c>
      <c r="C45" s="10" t="s">
        <v>114</v>
      </c>
      <c r="D45" s="11">
        <v>0.38</v>
      </c>
      <c r="E45" s="10"/>
      <c r="F45" s="12"/>
      <c r="G45" s="1"/>
    </row>
  </sheetData>
  <mergeCells count="4">
    <mergeCell ref="B5:F5"/>
    <mergeCell ref="C7:D7"/>
    <mergeCell ref="E7:F7"/>
    <mergeCell ref="B7:B8"/>
  </mergeCells>
  <pageMargins left="1.33819444444444" right="0.75" top="0.70833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哈哈镜</cp:lastModifiedBy>
  <dcterms:created xsi:type="dcterms:W3CDTF">2021-06-22T07:49:00Z</dcterms:created>
  <dcterms:modified xsi:type="dcterms:W3CDTF">2023-06-21T03:32:05Z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B48359B1B4E8432A9601D447F3DF3DC3_13</vt:lpwstr>
  </property>
</Properties>
</file>