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清江镇" sheetId="7" r:id="rId1"/>
    <sheet name="资料" sheetId="6" r:id="rId2"/>
  </sheets>
  <definedNames>
    <definedName name="_xlnm._FilterDatabase" localSheetId="1" hidden="1">资料!$A$2:$L$25</definedName>
  </definedNames>
  <calcPr calcId="144525"/>
</workbook>
</file>

<file path=xl/sharedStrings.xml><?xml version="1.0" encoding="utf-8"?>
<sst xmlns="http://schemas.openxmlformats.org/spreadsheetml/2006/main" count="62" uniqueCount="62">
  <si>
    <r>
      <rPr>
        <b/>
        <sz val="16"/>
        <rFont val="Times New Roman"/>
        <charset val="134"/>
      </rPr>
      <t xml:space="preserve">  </t>
    </r>
    <r>
      <rPr>
        <b/>
        <sz val="16"/>
        <rFont val="黑体"/>
        <charset val="134"/>
      </rPr>
      <t>清江镇</t>
    </r>
    <r>
      <rPr>
        <b/>
        <sz val="16"/>
        <rFont val="Times New Roman"/>
        <charset val="134"/>
      </rPr>
      <t>2024</t>
    </r>
    <r>
      <rPr>
        <b/>
        <sz val="16"/>
        <rFont val="黑体"/>
        <charset val="134"/>
      </rPr>
      <t>年度城乡居民基本医疗保险目标任务分解表</t>
    </r>
  </si>
  <si>
    <r>
      <rPr>
        <sz val="12"/>
        <rFont val="新宋体"/>
        <charset val="134"/>
      </rPr>
      <t>序号</t>
    </r>
  </si>
  <si>
    <r>
      <rPr>
        <sz val="12"/>
        <rFont val="新宋体"/>
        <charset val="134"/>
      </rPr>
      <t>村（居）</t>
    </r>
  </si>
  <si>
    <r>
      <rPr>
        <sz val="12"/>
        <rFont val="Times New Roman"/>
        <charset val="134"/>
      </rPr>
      <t>2021</t>
    </r>
    <r>
      <rPr>
        <sz val="12"/>
        <rFont val="新宋体"/>
        <charset val="134"/>
      </rPr>
      <t>年户籍人口数</t>
    </r>
  </si>
  <si>
    <r>
      <rPr>
        <sz val="12"/>
        <rFont val="Times New Roman"/>
        <charset val="134"/>
      </rPr>
      <t>2022</t>
    </r>
    <r>
      <rPr>
        <sz val="12"/>
        <rFont val="新宋体"/>
        <charset val="134"/>
      </rPr>
      <t>年参保缴费人数</t>
    </r>
  </si>
  <si>
    <r>
      <rPr>
        <sz val="12"/>
        <rFont val="Times New Roman"/>
        <charset val="134"/>
      </rPr>
      <t>2023</t>
    </r>
    <r>
      <rPr>
        <sz val="12"/>
        <rFont val="新宋体"/>
        <charset val="134"/>
      </rPr>
      <t>年参保缴费人数</t>
    </r>
  </si>
  <si>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年参保任务数</t>
    </r>
  </si>
  <si>
    <r>
      <rPr>
        <sz val="12"/>
        <rFont val="宋体"/>
        <charset val="134"/>
      </rPr>
      <t>备注</t>
    </r>
  </si>
  <si>
    <r>
      <rPr>
        <sz val="12"/>
        <rFont val="新宋体"/>
        <charset val="134"/>
      </rPr>
      <t>海生社区</t>
    </r>
  </si>
  <si>
    <r>
      <rPr>
        <sz val="12"/>
        <rFont val="新宋体"/>
        <charset val="134"/>
      </rPr>
      <t>腊红社区</t>
    </r>
  </si>
  <si>
    <r>
      <rPr>
        <sz val="12"/>
        <rFont val="新宋体"/>
        <charset val="134"/>
      </rPr>
      <t>中岭坪社区</t>
    </r>
  </si>
  <si>
    <r>
      <rPr>
        <sz val="12"/>
        <rFont val="新宋体"/>
        <charset val="134"/>
      </rPr>
      <t>永兴社区</t>
    </r>
  </si>
  <si>
    <r>
      <rPr>
        <sz val="12"/>
        <rFont val="新宋体"/>
        <charset val="134"/>
      </rPr>
      <t>柏林村</t>
    </r>
  </si>
  <si>
    <r>
      <rPr>
        <sz val="12"/>
        <rFont val="新宋体"/>
        <charset val="134"/>
      </rPr>
      <t>塘坝村</t>
    </r>
  </si>
  <si>
    <r>
      <rPr>
        <sz val="12"/>
        <rFont val="新宋体"/>
        <charset val="134"/>
      </rPr>
      <t>杏垭村</t>
    </r>
  </si>
  <si>
    <r>
      <rPr>
        <sz val="12"/>
        <rFont val="新宋体"/>
        <charset val="134"/>
      </rPr>
      <t>峰垭村</t>
    </r>
  </si>
  <si>
    <r>
      <rPr>
        <sz val="12"/>
        <rFont val="新宋体"/>
        <charset val="134"/>
      </rPr>
      <t>昆山村</t>
    </r>
  </si>
  <si>
    <r>
      <rPr>
        <sz val="12"/>
        <rFont val="新宋体"/>
        <charset val="134"/>
      </rPr>
      <t>巾字村</t>
    </r>
  </si>
  <si>
    <r>
      <rPr>
        <sz val="12"/>
        <rFont val="新宋体"/>
        <charset val="134"/>
      </rPr>
      <t>黄包村</t>
    </r>
  </si>
  <si>
    <r>
      <rPr>
        <sz val="12"/>
        <rFont val="新宋体"/>
        <charset val="134"/>
      </rPr>
      <t>石柱村</t>
    </r>
  </si>
  <si>
    <r>
      <rPr>
        <sz val="12"/>
        <rFont val="新宋体"/>
        <charset val="134"/>
      </rPr>
      <t>大排村</t>
    </r>
  </si>
  <si>
    <r>
      <rPr>
        <sz val="12"/>
        <rFont val="新宋体"/>
        <charset val="134"/>
      </rPr>
      <t>龙潭河村</t>
    </r>
  </si>
  <si>
    <r>
      <rPr>
        <sz val="12"/>
        <rFont val="新宋体"/>
        <charset val="134"/>
      </rPr>
      <t>蔡家湾村</t>
    </r>
  </si>
  <si>
    <r>
      <rPr>
        <sz val="12"/>
        <rFont val="新宋体"/>
        <charset val="134"/>
      </rPr>
      <t>九湾村</t>
    </r>
  </si>
  <si>
    <r>
      <rPr>
        <sz val="12"/>
        <rFont val="新宋体"/>
        <charset val="134"/>
      </rPr>
      <t>洛伽村</t>
    </r>
  </si>
  <si>
    <r>
      <rPr>
        <sz val="12"/>
        <rFont val="新宋体"/>
        <charset val="134"/>
      </rPr>
      <t>长滩河村</t>
    </r>
  </si>
  <si>
    <r>
      <rPr>
        <sz val="12"/>
        <rFont val="新宋体"/>
        <charset val="134"/>
      </rPr>
      <t>八家坪村</t>
    </r>
  </si>
  <si>
    <r>
      <rPr>
        <sz val="12"/>
        <rFont val="新宋体"/>
        <charset val="134"/>
      </rPr>
      <t>水井村</t>
    </r>
  </si>
  <si>
    <r>
      <rPr>
        <sz val="12"/>
        <rFont val="新宋体"/>
        <charset val="134"/>
      </rPr>
      <t>灵江桥村</t>
    </r>
  </si>
  <si>
    <r>
      <rPr>
        <sz val="12"/>
        <rFont val="新宋体"/>
        <charset val="134"/>
      </rPr>
      <t>合计</t>
    </r>
  </si>
  <si>
    <t xml:space="preserve">  清江镇2023年度城乡居民基本医疗保险目标任务分解表</t>
  </si>
  <si>
    <t>序号</t>
  </si>
  <si>
    <t>村（居）</t>
  </si>
  <si>
    <t>2021年户籍人口数</t>
  </si>
  <si>
    <t>2022年参保缴费人数</t>
  </si>
  <si>
    <t>2023年参保任务数</t>
  </si>
  <si>
    <t>已完成数</t>
  </si>
  <si>
    <t>完成比例</t>
  </si>
  <si>
    <t>名次</t>
  </si>
  <si>
    <t>海生社区</t>
  </si>
  <si>
    <t>柏林村</t>
  </si>
  <si>
    <t>昆山村</t>
  </si>
  <si>
    <t>灵江桥村</t>
  </si>
  <si>
    <t>巾字村</t>
  </si>
  <si>
    <t>腊红社区</t>
  </si>
  <si>
    <t>塘坝村</t>
  </si>
  <si>
    <t>石柱村</t>
  </si>
  <si>
    <t>峰垭村</t>
  </si>
  <si>
    <t>九湾村</t>
  </si>
  <si>
    <t>八家坪村</t>
  </si>
  <si>
    <t>长滩河村</t>
  </si>
  <si>
    <t>洛伽村</t>
  </si>
  <si>
    <t>水井村</t>
  </si>
  <si>
    <t>龙潭河村</t>
  </si>
  <si>
    <t>杏垭村</t>
  </si>
  <si>
    <t>蔡家湾村</t>
  </si>
  <si>
    <t>大排村</t>
  </si>
  <si>
    <t>黄包村</t>
  </si>
  <si>
    <t>中岭坪社区</t>
  </si>
  <si>
    <t>永兴社区</t>
  </si>
  <si>
    <t>合计</t>
  </si>
  <si>
    <t>截止时间：2023.7.11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</si>
</sst>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b/>
      <sz val="18"/>
      <name val="黑体"/>
      <charset val="134"/>
    </font>
    <font>
      <sz val="12"/>
      <name val="新宋体"/>
      <charset val="134"/>
    </font>
    <font>
      <sz val="12"/>
      <name val="宋体"/>
      <charset val="134"/>
    </font>
    <font>
      <sz val="12"/>
      <color indexed="8"/>
      <name val="新宋体"/>
      <charset val="134"/>
    </font>
    <font>
      <sz val="12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6"/>
      <name val="Times New Roman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sz val="11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6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0" fontId="10" fillId="0" borderId="1" xfId="0" applyNumberFormat="1" applyFont="1" applyFill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F3" sqref="F3"/>
    </sheetView>
  </sheetViews>
  <sheetFormatPr defaultColWidth="9" defaultRowHeight="13.5"/>
  <cols>
    <col min="1" max="1" width="6.33333333333333" customWidth="1"/>
    <col min="2" max="2" width="13.25" customWidth="1"/>
    <col min="3" max="3" width="10.6666666666667" customWidth="1"/>
    <col min="4" max="4" width="12.6666666666667" customWidth="1"/>
    <col min="5" max="6" width="14.5" customWidth="1"/>
    <col min="7" max="7" width="9.89166666666667" customWidth="1"/>
  </cols>
  <sheetData>
    <row r="1" s="1" customFormat="1" ht="33" customHeight="1" spans="1:11">
      <c r="A1" s="19" t="s">
        <v>0</v>
      </c>
      <c r="B1" s="19"/>
      <c r="C1" s="19"/>
      <c r="D1" s="19"/>
      <c r="E1" s="19"/>
      <c r="F1" s="19"/>
      <c r="G1" s="19"/>
      <c r="H1" s="16"/>
      <c r="I1" s="16"/>
      <c r="J1" s="16"/>
      <c r="K1" s="16"/>
    </row>
    <row r="2" s="2" customFormat="1" ht="36.75" customHeight="1" spans="1:1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2" t="s">
        <v>7</v>
      </c>
      <c r="H2" s="17"/>
      <c r="I2" s="17"/>
      <c r="J2" s="17"/>
      <c r="K2" s="17"/>
    </row>
    <row r="3" s="3" customFormat="1" ht="29.25" customHeight="1" spans="1:11">
      <c r="A3" s="20">
        <v>1</v>
      </c>
      <c r="B3" s="20" t="s">
        <v>8</v>
      </c>
      <c r="C3" s="23">
        <v>3331</v>
      </c>
      <c r="D3" s="24">
        <v>2206</v>
      </c>
      <c r="E3" s="25">
        <v>2510</v>
      </c>
      <c r="F3" s="24">
        <v>2550</v>
      </c>
      <c r="G3" s="26"/>
      <c r="H3" s="18"/>
      <c r="I3" s="18"/>
      <c r="J3" s="18"/>
      <c r="K3" s="18"/>
    </row>
    <row r="4" s="3" customFormat="1" ht="29.25" customHeight="1" spans="1:11">
      <c r="A4" s="20">
        <v>2</v>
      </c>
      <c r="B4" s="20" t="s">
        <v>9</v>
      </c>
      <c r="C4" s="23">
        <v>2032</v>
      </c>
      <c r="D4" s="24">
        <v>1563</v>
      </c>
      <c r="E4" s="25">
        <v>1716</v>
      </c>
      <c r="F4" s="24">
        <v>1780</v>
      </c>
      <c r="G4" s="26"/>
      <c r="H4" s="18"/>
      <c r="I4" s="18"/>
      <c r="J4" s="18"/>
      <c r="K4" s="18"/>
    </row>
    <row r="5" s="3" customFormat="1" ht="29.25" customHeight="1" spans="1:11">
      <c r="A5" s="20">
        <v>3</v>
      </c>
      <c r="B5" s="20" t="s">
        <v>10</v>
      </c>
      <c r="C5" s="23">
        <v>862</v>
      </c>
      <c r="D5" s="24">
        <v>698</v>
      </c>
      <c r="E5" s="25">
        <v>584</v>
      </c>
      <c r="F5" s="24">
        <v>650</v>
      </c>
      <c r="G5" s="27"/>
      <c r="H5" s="18"/>
      <c r="I5" s="18"/>
      <c r="J5" s="18"/>
      <c r="K5" s="18"/>
    </row>
    <row r="6" s="3" customFormat="1" ht="29.25" customHeight="1" spans="1:11">
      <c r="A6" s="20">
        <v>4</v>
      </c>
      <c r="B6" s="20" t="s">
        <v>11</v>
      </c>
      <c r="C6" s="23">
        <v>780</v>
      </c>
      <c r="D6" s="24">
        <v>714</v>
      </c>
      <c r="E6" s="25">
        <v>582</v>
      </c>
      <c r="F6" s="24">
        <v>660</v>
      </c>
      <c r="G6" s="26"/>
      <c r="H6" s="18"/>
      <c r="I6" s="18"/>
      <c r="J6" s="18"/>
      <c r="K6" s="18"/>
    </row>
    <row r="7" s="3" customFormat="1" ht="29.25" customHeight="1" spans="1:11">
      <c r="A7" s="20">
        <v>5</v>
      </c>
      <c r="B7" s="20" t="s">
        <v>12</v>
      </c>
      <c r="C7" s="23">
        <v>2829</v>
      </c>
      <c r="D7" s="24">
        <v>2366</v>
      </c>
      <c r="E7" s="25">
        <v>2297</v>
      </c>
      <c r="F7" s="24">
        <v>2400</v>
      </c>
      <c r="G7" s="26"/>
      <c r="H7" s="18"/>
      <c r="I7" s="18"/>
      <c r="J7" s="18"/>
      <c r="K7" s="18"/>
    </row>
    <row r="8" s="3" customFormat="1" ht="29.25" customHeight="1" spans="1:11">
      <c r="A8" s="20">
        <v>6</v>
      </c>
      <c r="B8" s="20" t="s">
        <v>13</v>
      </c>
      <c r="C8" s="23">
        <v>5572</v>
      </c>
      <c r="D8" s="24">
        <v>4858</v>
      </c>
      <c r="E8" s="25">
        <v>4570</v>
      </c>
      <c r="F8" s="24">
        <v>4800</v>
      </c>
      <c r="G8" s="26"/>
      <c r="H8" s="18"/>
      <c r="I8" s="18"/>
      <c r="J8" s="18"/>
      <c r="K8" s="18"/>
    </row>
    <row r="9" s="3" customFormat="1" ht="29.25" customHeight="1" spans="1:11">
      <c r="A9" s="20">
        <v>7</v>
      </c>
      <c r="B9" s="20" t="s">
        <v>14</v>
      </c>
      <c r="C9" s="23">
        <v>1622</v>
      </c>
      <c r="D9" s="24">
        <v>1443</v>
      </c>
      <c r="E9" s="25">
        <v>1296</v>
      </c>
      <c r="F9" s="24">
        <v>1400</v>
      </c>
      <c r="G9" s="26"/>
      <c r="H9" s="18"/>
      <c r="I9" s="18"/>
      <c r="J9" s="18"/>
      <c r="K9" s="18"/>
    </row>
    <row r="10" s="3" customFormat="1" ht="29.25" customHeight="1" spans="1:11">
      <c r="A10" s="20">
        <v>8</v>
      </c>
      <c r="B10" s="20" t="s">
        <v>15</v>
      </c>
      <c r="C10" s="23">
        <v>2984</v>
      </c>
      <c r="D10" s="24">
        <v>2517</v>
      </c>
      <c r="E10" s="25">
        <v>2360</v>
      </c>
      <c r="F10" s="24">
        <v>2550</v>
      </c>
      <c r="G10" s="26"/>
      <c r="H10" s="18"/>
      <c r="I10" s="18"/>
      <c r="J10" s="18"/>
      <c r="K10" s="18"/>
    </row>
    <row r="11" s="3" customFormat="1" ht="29.25" customHeight="1" spans="1:11">
      <c r="A11" s="20">
        <v>9</v>
      </c>
      <c r="B11" s="20" t="s">
        <v>16</v>
      </c>
      <c r="C11" s="23">
        <v>2336</v>
      </c>
      <c r="D11" s="24">
        <v>2081</v>
      </c>
      <c r="E11" s="25">
        <v>1955</v>
      </c>
      <c r="F11" s="24">
        <v>2100</v>
      </c>
      <c r="G11" s="26"/>
      <c r="H11" s="18"/>
      <c r="I11" s="18"/>
      <c r="J11" s="18"/>
      <c r="K11" s="18"/>
    </row>
    <row r="12" s="3" customFormat="1" ht="29.25" customHeight="1" spans="1:11">
      <c r="A12" s="20">
        <v>10</v>
      </c>
      <c r="B12" s="20" t="s">
        <v>17</v>
      </c>
      <c r="C12" s="23">
        <v>3447</v>
      </c>
      <c r="D12" s="24">
        <v>2908</v>
      </c>
      <c r="E12" s="25">
        <v>2737</v>
      </c>
      <c r="F12" s="24">
        <v>3000</v>
      </c>
      <c r="G12" s="26"/>
      <c r="H12" s="18"/>
      <c r="I12" s="18"/>
      <c r="J12" s="18"/>
      <c r="K12" s="18"/>
    </row>
    <row r="13" s="3" customFormat="1" ht="29.25" customHeight="1" spans="1:11">
      <c r="A13" s="20">
        <v>11</v>
      </c>
      <c r="B13" s="20" t="s">
        <v>18</v>
      </c>
      <c r="C13" s="23">
        <v>1818</v>
      </c>
      <c r="D13" s="24">
        <v>1474</v>
      </c>
      <c r="E13" s="25">
        <v>1293</v>
      </c>
      <c r="F13" s="24">
        <v>1480</v>
      </c>
      <c r="G13" s="26"/>
      <c r="H13" s="18"/>
      <c r="I13" s="18"/>
      <c r="J13" s="18"/>
      <c r="K13" s="18"/>
    </row>
    <row r="14" s="3" customFormat="1" ht="29.25" customHeight="1" spans="1:11">
      <c r="A14" s="20">
        <v>12</v>
      </c>
      <c r="B14" s="20" t="s">
        <v>19</v>
      </c>
      <c r="C14" s="23">
        <v>1488</v>
      </c>
      <c r="D14" s="24">
        <v>1193</v>
      </c>
      <c r="E14" s="25">
        <v>1122</v>
      </c>
      <c r="F14" s="24">
        <v>1200</v>
      </c>
      <c r="G14" s="26"/>
      <c r="H14" s="18"/>
      <c r="I14" s="18"/>
      <c r="J14" s="18"/>
      <c r="K14" s="18"/>
    </row>
    <row r="15" s="3" customFormat="1" ht="29.25" customHeight="1" spans="1:11">
      <c r="A15" s="20">
        <v>13</v>
      </c>
      <c r="B15" s="20" t="s">
        <v>20</v>
      </c>
      <c r="C15" s="23">
        <v>2532</v>
      </c>
      <c r="D15" s="24">
        <v>1959</v>
      </c>
      <c r="E15" s="25">
        <v>1775</v>
      </c>
      <c r="F15" s="24">
        <v>2000</v>
      </c>
      <c r="G15" s="26"/>
      <c r="H15" s="18"/>
      <c r="I15" s="18"/>
      <c r="J15" s="18"/>
      <c r="K15" s="18"/>
    </row>
    <row r="16" s="3" customFormat="1" ht="29.25" customHeight="1" spans="1:11">
      <c r="A16" s="20">
        <v>14</v>
      </c>
      <c r="B16" s="20" t="s">
        <v>21</v>
      </c>
      <c r="C16" s="23">
        <v>2308</v>
      </c>
      <c r="D16" s="24">
        <v>1610</v>
      </c>
      <c r="E16" s="25">
        <v>1505</v>
      </c>
      <c r="F16" s="24">
        <v>1650</v>
      </c>
      <c r="G16" s="26"/>
      <c r="H16" s="18"/>
      <c r="I16" s="18"/>
      <c r="J16" s="18"/>
      <c r="K16" s="18"/>
    </row>
    <row r="17" s="3" customFormat="1" ht="29.25" customHeight="1" spans="1:11">
      <c r="A17" s="20">
        <v>15</v>
      </c>
      <c r="B17" s="20" t="s">
        <v>22</v>
      </c>
      <c r="C17" s="23">
        <v>1636</v>
      </c>
      <c r="D17" s="24">
        <v>1187</v>
      </c>
      <c r="E17" s="25">
        <v>1062</v>
      </c>
      <c r="F17" s="24">
        <v>1200</v>
      </c>
      <c r="G17" s="26"/>
      <c r="H17" s="18"/>
      <c r="I17" s="18"/>
      <c r="J17" s="18"/>
      <c r="K17" s="18"/>
    </row>
    <row r="18" s="3" customFormat="1" ht="29.25" customHeight="1" spans="1:11">
      <c r="A18" s="20">
        <v>16</v>
      </c>
      <c r="B18" s="20" t="s">
        <v>23</v>
      </c>
      <c r="C18" s="23">
        <v>2818</v>
      </c>
      <c r="D18" s="24">
        <v>1925</v>
      </c>
      <c r="E18" s="25">
        <v>1809</v>
      </c>
      <c r="F18" s="24">
        <v>2000</v>
      </c>
      <c r="G18" s="26"/>
      <c r="H18" s="18"/>
      <c r="I18" s="18"/>
      <c r="J18" s="18"/>
      <c r="K18" s="18"/>
    </row>
    <row r="19" s="3" customFormat="1" ht="29.25" customHeight="1" spans="1:11">
      <c r="A19" s="20">
        <v>17</v>
      </c>
      <c r="B19" s="20" t="s">
        <v>24</v>
      </c>
      <c r="C19" s="23">
        <v>1142</v>
      </c>
      <c r="D19" s="24">
        <v>894</v>
      </c>
      <c r="E19" s="25">
        <v>839</v>
      </c>
      <c r="F19" s="24">
        <v>900</v>
      </c>
      <c r="G19" s="26"/>
      <c r="H19" s="18"/>
      <c r="I19" s="18"/>
      <c r="J19" s="18"/>
      <c r="K19" s="18"/>
    </row>
    <row r="20" s="3" customFormat="1" ht="29.25" customHeight="1" spans="1:11">
      <c r="A20" s="20">
        <v>18</v>
      </c>
      <c r="B20" s="20" t="s">
        <v>25</v>
      </c>
      <c r="C20" s="23">
        <v>1965</v>
      </c>
      <c r="D20" s="24">
        <v>1534</v>
      </c>
      <c r="E20" s="25">
        <v>1450</v>
      </c>
      <c r="F20" s="24">
        <v>1580</v>
      </c>
      <c r="G20" s="26"/>
      <c r="H20" s="18"/>
      <c r="I20" s="18"/>
      <c r="J20" s="18"/>
      <c r="K20" s="18"/>
    </row>
    <row r="21" s="3" customFormat="1" ht="29.25" customHeight="1" spans="1:11">
      <c r="A21" s="20">
        <v>19</v>
      </c>
      <c r="B21" s="20" t="s">
        <v>26</v>
      </c>
      <c r="C21" s="23">
        <v>1672</v>
      </c>
      <c r="D21" s="24">
        <v>1272</v>
      </c>
      <c r="E21" s="25">
        <v>1204</v>
      </c>
      <c r="F21" s="24">
        <v>1300</v>
      </c>
      <c r="G21" s="26"/>
      <c r="H21" s="18"/>
      <c r="I21" s="18"/>
      <c r="J21" s="18"/>
      <c r="K21" s="18"/>
    </row>
    <row r="22" s="3" customFormat="1" ht="29.25" customHeight="1" spans="1:11">
      <c r="A22" s="20">
        <v>20</v>
      </c>
      <c r="B22" s="20" t="s">
        <v>27</v>
      </c>
      <c r="C22" s="23">
        <v>2058</v>
      </c>
      <c r="D22" s="24">
        <v>1597</v>
      </c>
      <c r="E22" s="25">
        <v>1492</v>
      </c>
      <c r="F22" s="24">
        <v>1530</v>
      </c>
      <c r="G22" s="26"/>
      <c r="H22" s="18"/>
      <c r="I22" s="18"/>
      <c r="J22" s="18"/>
      <c r="K22" s="18"/>
    </row>
    <row r="23" s="3" customFormat="1" ht="29.25" customHeight="1" spans="1:11">
      <c r="A23" s="20">
        <v>21</v>
      </c>
      <c r="B23" s="20" t="s">
        <v>28</v>
      </c>
      <c r="C23" s="23">
        <v>1894</v>
      </c>
      <c r="D23" s="24">
        <v>1362</v>
      </c>
      <c r="E23" s="25">
        <v>1320</v>
      </c>
      <c r="F23" s="24">
        <v>1400</v>
      </c>
      <c r="G23" s="26"/>
      <c r="H23" s="18"/>
      <c r="I23" s="18"/>
      <c r="J23" s="18"/>
      <c r="K23" s="18"/>
    </row>
    <row r="24" s="3" customFormat="1" ht="29.25" customHeight="1" spans="1:11">
      <c r="A24" s="20"/>
      <c r="B24" s="20" t="s">
        <v>29</v>
      </c>
      <c r="C24" s="23">
        <f>SUM(C3:C23)</f>
        <v>47126</v>
      </c>
      <c r="D24" s="24">
        <f>SUM(D3:D23)</f>
        <v>37361</v>
      </c>
      <c r="E24" s="25">
        <f>SUM(E3:E23)</f>
        <v>35478</v>
      </c>
      <c r="F24" s="24">
        <f>SUM(F3:F23)</f>
        <v>38130</v>
      </c>
      <c r="G24" s="26"/>
      <c r="H24" s="18"/>
      <c r="I24" s="18"/>
      <c r="J24" s="18"/>
      <c r="K24" s="18"/>
    </row>
  </sheetData>
  <mergeCells count="1">
    <mergeCell ref="A1:G1"/>
  </mergeCells>
  <pageMargins left="0.75" right="0.75" top="0.62986111111111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workbookViewId="0">
      <selection activeCell="D17" sqref="D17"/>
    </sheetView>
  </sheetViews>
  <sheetFormatPr defaultColWidth="9" defaultRowHeight="13.5"/>
  <cols>
    <col min="2" max="2" width="17" customWidth="1"/>
    <col min="3" max="7" width="13.6333333333333" customWidth="1"/>
  </cols>
  <sheetData>
    <row r="1" s="1" customFormat="1" ht="33" customHeight="1" spans="1:12">
      <c r="A1" s="4" t="s">
        <v>30</v>
      </c>
      <c r="B1" s="4"/>
      <c r="C1" s="4"/>
      <c r="D1" s="4"/>
      <c r="E1" s="4"/>
      <c r="F1" s="4"/>
      <c r="G1" s="4"/>
      <c r="H1" s="4"/>
      <c r="I1" s="16"/>
      <c r="J1" s="16"/>
      <c r="K1" s="16"/>
      <c r="L1" s="16"/>
    </row>
    <row r="2" s="2" customFormat="1" ht="36.75" customHeight="1" spans="1:12">
      <c r="A2" s="5" t="s">
        <v>31</v>
      </c>
      <c r="B2" s="5" t="s">
        <v>32</v>
      </c>
      <c r="C2" s="5" t="s">
        <v>33</v>
      </c>
      <c r="D2" s="5" t="s">
        <v>34</v>
      </c>
      <c r="E2" s="5" t="s">
        <v>35</v>
      </c>
      <c r="F2" s="6" t="s">
        <v>36</v>
      </c>
      <c r="G2" s="7" t="s">
        <v>37</v>
      </c>
      <c r="H2" s="8" t="s">
        <v>38</v>
      </c>
      <c r="I2" s="17"/>
      <c r="J2" s="17"/>
      <c r="K2" s="17"/>
      <c r="L2" s="17"/>
    </row>
    <row r="3" s="3" customFormat="1" ht="29.25" customHeight="1" spans="1:12">
      <c r="A3" s="5">
        <v>1</v>
      </c>
      <c r="B3" s="5" t="s">
        <v>39</v>
      </c>
      <c r="C3" s="9">
        <v>3331</v>
      </c>
      <c r="D3" s="10">
        <v>2206</v>
      </c>
      <c r="E3" s="10">
        <v>2500</v>
      </c>
      <c r="F3" s="11">
        <v>2510</v>
      </c>
      <c r="G3" s="12">
        <f t="shared" ref="G3:G15" si="0">F3/E3</f>
        <v>1.004</v>
      </c>
      <c r="H3" s="8"/>
      <c r="I3" s="18"/>
      <c r="J3" s="18"/>
      <c r="K3" s="18"/>
      <c r="L3" s="18"/>
    </row>
    <row r="4" s="3" customFormat="1" ht="29.25" customHeight="1" spans="1:12">
      <c r="A4" s="5">
        <v>2</v>
      </c>
      <c r="B4" s="5" t="s">
        <v>40</v>
      </c>
      <c r="C4" s="9">
        <v>2829</v>
      </c>
      <c r="D4" s="10">
        <v>2366</v>
      </c>
      <c r="E4" s="10">
        <v>2500</v>
      </c>
      <c r="F4" s="11">
        <v>2297</v>
      </c>
      <c r="G4" s="12">
        <f t="shared" si="0"/>
        <v>0.9188</v>
      </c>
      <c r="H4" s="8"/>
      <c r="I4" s="18"/>
      <c r="J4" s="18"/>
      <c r="K4" s="18"/>
      <c r="L4" s="18"/>
    </row>
    <row r="5" s="3" customFormat="1" ht="29.25" customHeight="1" spans="1:12">
      <c r="A5" s="5">
        <v>3</v>
      </c>
      <c r="B5" s="5" t="s">
        <v>41</v>
      </c>
      <c r="C5" s="9">
        <v>2336</v>
      </c>
      <c r="D5" s="10">
        <v>2081</v>
      </c>
      <c r="E5" s="10">
        <v>2200</v>
      </c>
      <c r="F5" s="11">
        <v>1955</v>
      </c>
      <c r="G5" s="12">
        <f t="shared" si="0"/>
        <v>0.888636363636364</v>
      </c>
      <c r="H5" s="8"/>
      <c r="I5" s="18"/>
      <c r="J5" s="18"/>
      <c r="K5" s="18"/>
      <c r="L5" s="18"/>
    </row>
    <row r="6" s="3" customFormat="1" ht="29.25" customHeight="1" spans="1:12">
      <c r="A6" s="5">
        <v>4</v>
      </c>
      <c r="B6" s="5" t="s">
        <v>42</v>
      </c>
      <c r="C6" s="9">
        <v>1894</v>
      </c>
      <c r="D6" s="10">
        <v>1362</v>
      </c>
      <c r="E6" s="10">
        <v>1500</v>
      </c>
      <c r="F6" s="11">
        <v>1320</v>
      </c>
      <c r="G6" s="12">
        <f t="shared" si="0"/>
        <v>0.88</v>
      </c>
      <c r="H6" s="8"/>
      <c r="I6" s="18"/>
      <c r="J6" s="18"/>
      <c r="K6" s="18"/>
      <c r="L6" s="18"/>
    </row>
    <row r="7" s="3" customFormat="1" ht="29.25" customHeight="1" spans="1:12">
      <c r="A7" s="5">
        <v>5</v>
      </c>
      <c r="B7" s="5" t="s">
        <v>43</v>
      </c>
      <c r="C7" s="9">
        <v>3447</v>
      </c>
      <c r="D7" s="10">
        <v>2908</v>
      </c>
      <c r="E7" s="10">
        <v>3130</v>
      </c>
      <c r="F7" s="11">
        <v>2737</v>
      </c>
      <c r="G7" s="12">
        <f t="shared" si="0"/>
        <v>0.87444089456869</v>
      </c>
      <c r="H7" s="8"/>
      <c r="I7" s="18"/>
      <c r="J7" s="18"/>
      <c r="K7" s="18"/>
      <c r="L7" s="18"/>
    </row>
    <row r="8" s="3" customFormat="1" ht="29.25" customHeight="1" spans="1:12">
      <c r="A8" s="5">
        <v>6</v>
      </c>
      <c r="B8" s="5" t="s">
        <v>44</v>
      </c>
      <c r="C8" s="9">
        <v>2032</v>
      </c>
      <c r="D8" s="10">
        <v>1563</v>
      </c>
      <c r="E8" s="10">
        <v>1780</v>
      </c>
      <c r="F8" s="11">
        <v>1716</v>
      </c>
      <c r="G8" s="12">
        <f t="shared" si="0"/>
        <v>0.964044943820225</v>
      </c>
      <c r="H8" s="8"/>
      <c r="I8" s="18"/>
      <c r="J8" s="18"/>
      <c r="K8" s="18"/>
      <c r="L8" s="18"/>
    </row>
    <row r="9" s="3" customFormat="1" ht="29.25" customHeight="1" spans="1:12">
      <c r="A9" s="5">
        <v>7</v>
      </c>
      <c r="B9" s="5" t="s">
        <v>45</v>
      </c>
      <c r="C9" s="9">
        <v>5572</v>
      </c>
      <c r="D9" s="10">
        <v>4858</v>
      </c>
      <c r="E9" s="10">
        <v>5250</v>
      </c>
      <c r="F9" s="11">
        <v>4570</v>
      </c>
      <c r="G9" s="12">
        <f t="shared" si="0"/>
        <v>0.870476190476191</v>
      </c>
      <c r="H9" s="8"/>
      <c r="I9" s="18"/>
      <c r="J9" s="18"/>
      <c r="K9" s="18"/>
      <c r="L9" s="18"/>
    </row>
    <row r="10" s="3" customFormat="1" ht="29.25" customHeight="1" spans="1:12">
      <c r="A10" s="5">
        <v>8</v>
      </c>
      <c r="B10" s="5" t="s">
        <v>46</v>
      </c>
      <c r="C10" s="9">
        <v>1488</v>
      </c>
      <c r="D10" s="10">
        <v>1193</v>
      </c>
      <c r="E10" s="10">
        <v>1290</v>
      </c>
      <c r="F10" s="11">
        <v>1122</v>
      </c>
      <c r="G10" s="12">
        <f t="shared" si="0"/>
        <v>0.869767441860465</v>
      </c>
      <c r="H10" s="8"/>
      <c r="I10" s="18"/>
      <c r="J10" s="18"/>
      <c r="K10" s="18"/>
      <c r="L10" s="18"/>
    </row>
    <row r="11" s="3" customFormat="1" ht="29.25" customHeight="1" spans="1:12">
      <c r="A11" s="5">
        <v>9</v>
      </c>
      <c r="B11" s="5" t="s">
        <v>47</v>
      </c>
      <c r="C11" s="9">
        <v>2984</v>
      </c>
      <c r="D11" s="10">
        <v>2517</v>
      </c>
      <c r="E11" s="10">
        <v>2700</v>
      </c>
      <c r="F11" s="11">
        <v>2360</v>
      </c>
      <c r="G11" s="12">
        <f t="shared" si="0"/>
        <v>0.874074074074074</v>
      </c>
      <c r="H11" s="8"/>
      <c r="I11" s="18"/>
      <c r="J11" s="18"/>
      <c r="K11" s="18"/>
      <c r="L11" s="18"/>
    </row>
    <row r="12" s="3" customFormat="1" ht="29.25" customHeight="1" spans="1:12">
      <c r="A12" s="5">
        <v>10</v>
      </c>
      <c r="B12" s="5" t="s">
        <v>48</v>
      </c>
      <c r="C12" s="9">
        <v>2818</v>
      </c>
      <c r="D12" s="10">
        <v>1925</v>
      </c>
      <c r="E12" s="10">
        <v>2100</v>
      </c>
      <c r="F12" s="11">
        <v>1809</v>
      </c>
      <c r="G12" s="12">
        <f t="shared" si="0"/>
        <v>0.861428571428571</v>
      </c>
      <c r="H12" s="8"/>
      <c r="I12" s="18"/>
      <c r="J12" s="18"/>
      <c r="K12" s="18"/>
      <c r="L12" s="18"/>
    </row>
    <row r="13" s="3" customFormat="1" ht="29.25" customHeight="1" spans="1:12">
      <c r="A13" s="5">
        <v>11</v>
      </c>
      <c r="B13" s="5" t="s">
        <v>49</v>
      </c>
      <c r="C13" s="9">
        <v>1672</v>
      </c>
      <c r="D13" s="10">
        <v>1272</v>
      </c>
      <c r="E13" s="10">
        <v>1390</v>
      </c>
      <c r="F13" s="11">
        <v>1204</v>
      </c>
      <c r="G13" s="12">
        <f t="shared" si="0"/>
        <v>0.866187050359712</v>
      </c>
      <c r="H13" s="8"/>
      <c r="I13" s="18"/>
      <c r="J13" s="18"/>
      <c r="K13" s="18"/>
      <c r="L13" s="18"/>
    </row>
    <row r="14" s="3" customFormat="1" ht="29.25" customHeight="1" spans="1:12">
      <c r="A14" s="5">
        <v>12</v>
      </c>
      <c r="B14" s="5" t="s">
        <v>50</v>
      </c>
      <c r="C14" s="9">
        <v>1965</v>
      </c>
      <c r="D14" s="10">
        <v>1534</v>
      </c>
      <c r="E14" s="10">
        <v>1680</v>
      </c>
      <c r="F14" s="11">
        <v>1450</v>
      </c>
      <c r="G14" s="12">
        <f t="shared" si="0"/>
        <v>0.863095238095238</v>
      </c>
      <c r="H14" s="8"/>
      <c r="I14" s="18"/>
      <c r="J14" s="18"/>
      <c r="K14" s="18"/>
      <c r="L14" s="18"/>
    </row>
    <row r="15" s="3" customFormat="1" ht="29.25" customHeight="1" spans="1:12">
      <c r="A15" s="5">
        <v>13</v>
      </c>
      <c r="B15" s="5" t="s">
        <v>51</v>
      </c>
      <c r="C15" s="9">
        <v>1142</v>
      </c>
      <c r="D15" s="10">
        <v>894</v>
      </c>
      <c r="E15" s="10">
        <v>970</v>
      </c>
      <c r="F15" s="11">
        <v>839</v>
      </c>
      <c r="G15" s="12">
        <f t="shared" si="0"/>
        <v>0.864948453608247</v>
      </c>
      <c r="H15" s="8"/>
      <c r="I15" s="18"/>
      <c r="J15" s="18"/>
      <c r="K15" s="18"/>
      <c r="L15" s="18"/>
    </row>
    <row r="16" s="3" customFormat="1" ht="29.25" customHeight="1" spans="1:12">
      <c r="A16" s="5">
        <v>14</v>
      </c>
      <c r="B16" s="5" t="s">
        <v>52</v>
      </c>
      <c r="C16" s="9">
        <v>2058</v>
      </c>
      <c r="D16" s="10">
        <v>1597</v>
      </c>
      <c r="E16" s="10">
        <v>1730</v>
      </c>
      <c r="F16" s="11">
        <v>1492</v>
      </c>
      <c r="G16" s="12">
        <f t="shared" ref="G16:G24" si="1">F16/E16</f>
        <v>0.86242774566474</v>
      </c>
      <c r="H16" s="8"/>
      <c r="I16" s="18"/>
      <c r="J16" s="18"/>
      <c r="K16" s="18"/>
      <c r="L16" s="18"/>
    </row>
    <row r="17" s="3" customFormat="1" ht="29.25" customHeight="1" spans="1:12">
      <c r="A17" s="5">
        <v>15</v>
      </c>
      <c r="B17" s="5" t="s">
        <v>53</v>
      </c>
      <c r="C17" s="9">
        <v>2308</v>
      </c>
      <c r="D17" s="10">
        <v>1610</v>
      </c>
      <c r="E17" s="10">
        <v>1750</v>
      </c>
      <c r="F17" s="11">
        <v>1505</v>
      </c>
      <c r="G17" s="12">
        <f t="shared" si="1"/>
        <v>0.86</v>
      </c>
      <c r="H17" s="8"/>
      <c r="I17" s="18"/>
      <c r="J17" s="18"/>
      <c r="K17" s="18"/>
      <c r="L17" s="18"/>
    </row>
    <row r="18" s="3" customFormat="1" ht="29.25" customHeight="1" spans="1:12">
      <c r="A18" s="5">
        <v>16</v>
      </c>
      <c r="B18" s="5" t="s">
        <v>54</v>
      </c>
      <c r="C18" s="9">
        <v>1622</v>
      </c>
      <c r="D18" s="10">
        <v>1443</v>
      </c>
      <c r="E18" s="10">
        <v>1530</v>
      </c>
      <c r="F18" s="11">
        <v>1296</v>
      </c>
      <c r="G18" s="12">
        <f t="shared" si="1"/>
        <v>0.847058823529412</v>
      </c>
      <c r="H18" s="8"/>
      <c r="I18" s="18"/>
      <c r="J18" s="18"/>
      <c r="K18" s="18"/>
      <c r="L18" s="18"/>
    </row>
    <row r="19" s="3" customFormat="1" ht="29.25" customHeight="1" spans="1:12">
      <c r="A19" s="5">
        <v>17</v>
      </c>
      <c r="B19" s="5" t="s">
        <v>55</v>
      </c>
      <c r="C19" s="9">
        <v>1636</v>
      </c>
      <c r="D19" s="10">
        <v>1187</v>
      </c>
      <c r="E19" s="10">
        <v>1260</v>
      </c>
      <c r="F19" s="11">
        <v>1062</v>
      </c>
      <c r="G19" s="12">
        <f t="shared" si="1"/>
        <v>0.842857142857143</v>
      </c>
      <c r="H19" s="8"/>
      <c r="I19" s="18"/>
      <c r="J19" s="18"/>
      <c r="K19" s="18"/>
      <c r="L19" s="18"/>
    </row>
    <row r="20" s="3" customFormat="1" ht="29.25" customHeight="1" spans="1:12">
      <c r="A20" s="5">
        <v>18</v>
      </c>
      <c r="B20" s="5" t="s">
        <v>56</v>
      </c>
      <c r="C20" s="9">
        <v>2532</v>
      </c>
      <c r="D20" s="10">
        <v>1959</v>
      </c>
      <c r="E20" s="10">
        <v>2150</v>
      </c>
      <c r="F20" s="11">
        <v>1775</v>
      </c>
      <c r="G20" s="12">
        <f t="shared" si="1"/>
        <v>0.825581395348837</v>
      </c>
      <c r="H20" s="8"/>
      <c r="I20" s="18"/>
      <c r="J20" s="18"/>
      <c r="K20" s="18"/>
      <c r="L20" s="18"/>
    </row>
    <row r="21" s="3" customFormat="1" ht="29.25" customHeight="1" spans="1:12">
      <c r="A21" s="5">
        <v>19</v>
      </c>
      <c r="B21" s="5" t="s">
        <v>57</v>
      </c>
      <c r="C21" s="9">
        <v>1818</v>
      </c>
      <c r="D21" s="10">
        <v>1474</v>
      </c>
      <c r="E21" s="10">
        <v>1580</v>
      </c>
      <c r="F21" s="11">
        <v>1293</v>
      </c>
      <c r="G21" s="12">
        <f t="shared" si="1"/>
        <v>0.818354430379747</v>
      </c>
      <c r="H21" s="8"/>
      <c r="I21" s="18"/>
      <c r="J21" s="18"/>
      <c r="K21" s="18"/>
      <c r="L21" s="18"/>
    </row>
    <row r="22" s="3" customFormat="1" ht="29.25" customHeight="1" spans="1:12">
      <c r="A22" s="5">
        <v>20</v>
      </c>
      <c r="B22" s="5" t="s">
        <v>58</v>
      </c>
      <c r="C22" s="9">
        <v>862</v>
      </c>
      <c r="D22" s="10">
        <v>698</v>
      </c>
      <c r="E22" s="10">
        <v>750</v>
      </c>
      <c r="F22" s="11">
        <v>584</v>
      </c>
      <c r="G22" s="13">
        <f t="shared" si="1"/>
        <v>0.778666666666667</v>
      </c>
      <c r="H22" s="8"/>
      <c r="I22" s="18"/>
      <c r="J22" s="18"/>
      <c r="K22" s="18"/>
      <c r="L22" s="18"/>
    </row>
    <row r="23" s="3" customFormat="1" ht="29.25" customHeight="1" spans="1:12">
      <c r="A23" s="5">
        <v>21</v>
      </c>
      <c r="B23" s="5" t="s">
        <v>59</v>
      </c>
      <c r="C23" s="9">
        <v>780</v>
      </c>
      <c r="D23" s="10">
        <v>714</v>
      </c>
      <c r="E23" s="10">
        <v>760</v>
      </c>
      <c r="F23" s="11">
        <v>582</v>
      </c>
      <c r="G23" s="12">
        <f t="shared" si="1"/>
        <v>0.765789473684211</v>
      </c>
      <c r="H23" s="8"/>
      <c r="I23" s="18"/>
      <c r="J23" s="18"/>
      <c r="K23" s="18"/>
      <c r="L23" s="18"/>
    </row>
    <row r="24" s="3" customFormat="1" ht="29.25" customHeight="1" spans="1:12">
      <c r="A24" s="5" t="s">
        <v>60</v>
      </c>
      <c r="B24" s="5"/>
      <c r="C24" s="9">
        <f>SUM(C3:C23)</f>
        <v>47126</v>
      </c>
      <c r="D24" s="10">
        <f>SUM(D3:D23)</f>
        <v>37361</v>
      </c>
      <c r="E24" s="9">
        <f>SUM(E3:E23)</f>
        <v>40500</v>
      </c>
      <c r="F24" s="10">
        <f>SUM(F3:F23)</f>
        <v>35478</v>
      </c>
      <c r="G24" s="13">
        <f t="shared" si="1"/>
        <v>0.876</v>
      </c>
      <c r="H24" s="8"/>
      <c r="I24" s="18"/>
      <c r="J24" s="18"/>
      <c r="K24" s="18"/>
      <c r="L24" s="18"/>
    </row>
    <row r="25" ht="30" customHeight="1" spans="1:8">
      <c r="A25" s="14" t="s">
        <v>61</v>
      </c>
      <c r="B25" s="14"/>
      <c r="C25" s="14"/>
      <c r="D25" s="14"/>
      <c r="E25" s="14"/>
      <c r="F25" s="14"/>
      <c r="G25" s="14"/>
      <c r="H25" s="15"/>
    </row>
  </sheetData>
  <mergeCells count="3">
    <mergeCell ref="A1:H1"/>
    <mergeCell ref="A24:B24"/>
    <mergeCell ref="A25:G2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清江镇</vt:lpstr>
      <vt:lpstr>资料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2015-06-05T18:17:00Z</dcterms:created>
  <dcterms:modified xsi:type="dcterms:W3CDTF">2023-11-07T02:24:49Z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D384D16B83F148E7A463F2CA64343E15_13</vt:lpwstr>
  </property>
</Properties>
</file>